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kic\Desktop\CAT Generator Parts\solicitation amendments\"/>
    </mc:Choice>
  </mc:AlternateContent>
  <bookViews>
    <workbookView xWindow="0" yWindow="0" windowWidth="19200" windowHeight="7010"/>
  </bookViews>
  <sheets>
    <sheet name="Annex B1 Table 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1" l="1"/>
  <c r="C90" i="1"/>
  <c r="C83" i="1"/>
  <c r="F69" i="1"/>
  <c r="C66" i="1"/>
  <c r="C65" i="1"/>
  <c r="C30" i="1"/>
  <c r="C11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6" i="1"/>
  <c r="F199" i="1" l="1"/>
</calcChain>
</file>

<file path=xl/sharedStrings.xml><?xml version="1.0" encoding="utf-8"?>
<sst xmlns="http://schemas.openxmlformats.org/spreadsheetml/2006/main" count="395" uniqueCount="337">
  <si>
    <t>Description</t>
  </si>
  <si>
    <t xml:space="preserve">464-0896 </t>
  </si>
  <si>
    <t>10R-8845</t>
  </si>
  <si>
    <t>131-0420</t>
  </si>
  <si>
    <t>131-0421</t>
  </si>
  <si>
    <t>5B-0213</t>
  </si>
  <si>
    <t>5M-2894</t>
  </si>
  <si>
    <t>110-6994</t>
  </si>
  <si>
    <t>5P-0840</t>
  </si>
  <si>
    <t>4W-6682</t>
  </si>
  <si>
    <t>346-7515</t>
  </si>
  <si>
    <t>7N-4782</t>
  </si>
  <si>
    <t>0R-3051</t>
  </si>
  <si>
    <t>4F-7226</t>
  </si>
  <si>
    <t xml:space="preserve">7N-5487 </t>
  </si>
  <si>
    <t>0R-3927</t>
  </si>
  <si>
    <t>265-7537</t>
  </si>
  <si>
    <t>265-7538</t>
  </si>
  <si>
    <t>0R-3926</t>
  </si>
  <si>
    <t>8T-7581</t>
  </si>
  <si>
    <t xml:space="preserve">8F-8858 </t>
  </si>
  <si>
    <t xml:space="preserve">9F-7707 </t>
  </si>
  <si>
    <t>200-2003</t>
  </si>
  <si>
    <t>3J-9196</t>
  </si>
  <si>
    <t>265-8041</t>
  </si>
  <si>
    <t>1A-9579</t>
  </si>
  <si>
    <t>4W-1449</t>
  </si>
  <si>
    <t>4W-7774</t>
  </si>
  <si>
    <t>0S-1590</t>
  </si>
  <si>
    <t>162-3906</t>
  </si>
  <si>
    <t>3K-0360</t>
  </si>
  <si>
    <t>0R-7968</t>
  </si>
  <si>
    <t>6V-8955</t>
  </si>
  <si>
    <t xml:space="preserve">4W-5027 </t>
  </si>
  <si>
    <t>312-7691</t>
  </si>
  <si>
    <t>6V-3279</t>
  </si>
  <si>
    <t>5P-0537</t>
  </si>
  <si>
    <t xml:space="preserve">7N-5358 </t>
  </si>
  <si>
    <t xml:space="preserve">1N-4679 </t>
  </si>
  <si>
    <t xml:space="preserve">2L-9038 </t>
  </si>
  <si>
    <t xml:space="preserve">8N-2004 </t>
  </si>
  <si>
    <t>7N-5343</t>
  </si>
  <si>
    <t xml:space="preserve">005-8160 </t>
  </si>
  <si>
    <t>7W-5456</t>
  </si>
  <si>
    <t>8T-2928</t>
  </si>
  <si>
    <t>8T-2929</t>
  </si>
  <si>
    <t>6V-1454</t>
  </si>
  <si>
    <t>1A-9066</t>
  </si>
  <si>
    <t>1W-5421</t>
  </si>
  <si>
    <t>1N-3269</t>
  </si>
  <si>
    <t>1W-5728</t>
  </si>
  <si>
    <t>8N-2409</t>
  </si>
  <si>
    <t>6V-5066</t>
  </si>
  <si>
    <t>6V-9027</t>
  </si>
  <si>
    <t>4N-1320</t>
  </si>
  <si>
    <t>164-4544</t>
  </si>
  <si>
    <t>OR-6366</t>
  </si>
  <si>
    <t>124-5514</t>
  </si>
  <si>
    <t xml:space="preserve">5L-3773 </t>
  </si>
  <si>
    <t>165-3929</t>
  </si>
  <si>
    <t xml:space="preserve">9S-8752 </t>
  </si>
  <si>
    <t>5P-1076</t>
  </si>
  <si>
    <t xml:space="preserve">457-6719 </t>
  </si>
  <si>
    <t>7N-8640</t>
  </si>
  <si>
    <t xml:space="preserve">8N-2555 </t>
  </si>
  <si>
    <t xml:space="preserve">8N-6309 </t>
  </si>
  <si>
    <t xml:space="preserve">8N-2556 </t>
  </si>
  <si>
    <t xml:space="preserve">8N-2559 </t>
  </si>
  <si>
    <t>1R-0726</t>
  </si>
  <si>
    <t>6V-3907</t>
  </si>
  <si>
    <t>1R-0756</t>
  </si>
  <si>
    <t>310-3953</t>
  </si>
  <si>
    <t xml:space="preserve">7N-4897 </t>
  </si>
  <si>
    <t xml:space="preserve">6V-2695 </t>
  </si>
  <si>
    <t>7N-4895</t>
  </si>
  <si>
    <t>5P-0076</t>
  </si>
  <si>
    <t xml:space="preserve">7N-5080 </t>
  </si>
  <si>
    <t xml:space="preserve">7N-5089 </t>
  </si>
  <si>
    <t xml:space="preserve">0L-1143 </t>
  </si>
  <si>
    <t xml:space="preserve">5N-3309 </t>
  </si>
  <si>
    <t>6T-4751</t>
  </si>
  <si>
    <t>5N-2443</t>
  </si>
  <si>
    <t>0T-0065</t>
  </si>
  <si>
    <t>129-5488 </t>
  </si>
  <si>
    <t>7N-3368</t>
  </si>
  <si>
    <t xml:space="preserve">0S-1594 </t>
  </si>
  <si>
    <t xml:space="preserve">1B-7182 </t>
  </si>
  <si>
    <t xml:space="preserve">0S-1618 </t>
  </si>
  <si>
    <t xml:space="preserve">9M-1974 </t>
  </si>
  <si>
    <t>248-5513</t>
  </si>
  <si>
    <t>312-6394</t>
  </si>
  <si>
    <t>10R-1670</t>
  </si>
  <si>
    <t>2A-4639</t>
  </si>
  <si>
    <t>3B-1915</t>
  </si>
  <si>
    <t>304-7216</t>
  </si>
  <si>
    <t>10R-9838</t>
  </si>
  <si>
    <t>0R-2561</t>
  </si>
  <si>
    <t>298-6387</t>
  </si>
  <si>
    <t>5P-7818</t>
  </si>
  <si>
    <t>6V-5101</t>
  </si>
  <si>
    <t xml:space="preserve">6V-0973 </t>
  </si>
  <si>
    <t xml:space="preserve">6V-3908 </t>
  </si>
  <si>
    <t>7C-7677</t>
  </si>
  <si>
    <t>7C-7678</t>
  </si>
  <si>
    <t>7E-3921</t>
  </si>
  <si>
    <t xml:space="preserve">9N-4053 </t>
  </si>
  <si>
    <t>2M-9780</t>
  </si>
  <si>
    <t>100-3237</t>
  </si>
  <si>
    <t>124-1858</t>
  </si>
  <si>
    <t>5P-7817</t>
  </si>
  <si>
    <t xml:space="preserve">109-2332 </t>
  </si>
  <si>
    <t xml:space="preserve">111-3820 </t>
  </si>
  <si>
    <t xml:space="preserve">6V-5048 </t>
  </si>
  <si>
    <t>269-7885</t>
  </si>
  <si>
    <t>124-0326</t>
  </si>
  <si>
    <t>383-2990</t>
  </si>
  <si>
    <t>9U-5057</t>
  </si>
  <si>
    <t>9U-5058</t>
  </si>
  <si>
    <t>9X-7540</t>
  </si>
  <si>
    <t>2M-4453</t>
  </si>
  <si>
    <t>7N-6957</t>
  </si>
  <si>
    <t>4H-7869</t>
  </si>
  <si>
    <t>272-0758</t>
  </si>
  <si>
    <t>7N-4945</t>
  </si>
  <si>
    <t>108-1761</t>
  </si>
  <si>
    <t>8T-0099</t>
  </si>
  <si>
    <t>197-7008</t>
  </si>
  <si>
    <t>5P-8210</t>
  </si>
  <si>
    <t>116-3254</t>
  </si>
  <si>
    <t>4N-0683</t>
  </si>
  <si>
    <t xml:space="preserve">7N-2044 </t>
  </si>
  <si>
    <t xml:space="preserve">7N-2047 </t>
  </si>
  <si>
    <t xml:space="preserve">7X-4805 </t>
  </si>
  <si>
    <t>4W-4814</t>
  </si>
  <si>
    <t>149-6031</t>
  </si>
  <si>
    <t>7C-6209</t>
  </si>
  <si>
    <t>116-1359</t>
  </si>
  <si>
    <t>7N-3218</t>
  </si>
  <si>
    <t>1A-2029</t>
  </si>
  <si>
    <t>7N-3216</t>
  </si>
  <si>
    <t>4N-1650</t>
  </si>
  <si>
    <t>4W-6664</t>
  </si>
  <si>
    <t>0S-0509</t>
  </si>
  <si>
    <t>8M-9024</t>
  </si>
  <si>
    <t>0R-4446</t>
  </si>
  <si>
    <t>107-7330</t>
  </si>
  <si>
    <t>462-0793</t>
  </si>
  <si>
    <t>2W-2895</t>
  </si>
  <si>
    <t>116-3242</t>
  </si>
  <si>
    <t>8M-5255</t>
  </si>
  <si>
    <t>7C-3258</t>
  </si>
  <si>
    <t>2W-7320</t>
  </si>
  <si>
    <t>7N-5263</t>
  </si>
  <si>
    <t>1T-0132</t>
  </si>
  <si>
    <t>3B-8453</t>
  </si>
  <si>
    <t>7N-5246</t>
  </si>
  <si>
    <t>7N-5245</t>
  </si>
  <si>
    <t>5R-7137</t>
  </si>
  <si>
    <t>5R-7136</t>
  </si>
  <si>
    <t>462-0787</t>
  </si>
  <si>
    <t>7N-3049</t>
  </si>
  <si>
    <t>7E-3897</t>
  </si>
  <si>
    <t>5P-8248</t>
  </si>
  <si>
    <t>112-1552</t>
  </si>
  <si>
    <t>112-1554</t>
  </si>
  <si>
    <t>1D-4609</t>
  </si>
  <si>
    <t>107-2477</t>
  </si>
  <si>
    <t>101-1368</t>
  </si>
  <si>
    <t>101-1365</t>
  </si>
  <si>
    <t>0R-5519</t>
  </si>
  <si>
    <t>464-0895</t>
  </si>
  <si>
    <t>061-8114</t>
  </si>
  <si>
    <t xml:space="preserve">2W-6047 </t>
  </si>
  <si>
    <t xml:space="preserve">7C-0305 </t>
  </si>
  <si>
    <t xml:space="preserve">0L-1351 </t>
  </si>
  <si>
    <t xml:space="preserve">220-7173 </t>
  </si>
  <si>
    <t xml:space="preserve">7N-5345 </t>
  </si>
  <si>
    <t xml:space="preserve">7N-5976 </t>
  </si>
  <si>
    <t xml:space="preserve">1N-4674 </t>
  </si>
  <si>
    <t>1B-4218</t>
  </si>
  <si>
    <t>4W-4803</t>
  </si>
  <si>
    <t>7N-5368</t>
  </si>
  <si>
    <t>2A-5220</t>
  </si>
  <si>
    <t>492-5098</t>
  </si>
  <si>
    <t>0R-7849</t>
  </si>
  <si>
    <t>10R-9657</t>
  </si>
  <si>
    <t>3P-0654</t>
  </si>
  <si>
    <t>20R-4893</t>
  </si>
  <si>
    <t>20R-4894</t>
  </si>
  <si>
    <t>20R-4895</t>
  </si>
  <si>
    <t>20R-4896</t>
  </si>
  <si>
    <t>0R-7772</t>
  </si>
  <si>
    <t>10R-8415</t>
  </si>
  <si>
    <t>Prix unitaire (b)</t>
  </si>
  <si>
    <t>Total calculé (a)x(b)</t>
  </si>
  <si>
    <t>QTÉ (a)</t>
  </si>
  <si>
    <t>Art.</t>
  </si>
  <si>
    <t>Boulon</t>
  </si>
  <si>
    <t>Joint torique</t>
  </si>
  <si>
    <t>Dispositif de levée de came</t>
  </si>
  <si>
    <t>Couvercle de soupape</t>
  </si>
  <si>
    <t>Pompe d'amorçage de carburant</t>
  </si>
  <si>
    <t>Boulon, spécial</t>
  </si>
  <si>
    <t>Support</t>
  </si>
  <si>
    <t>Tige A</t>
  </si>
  <si>
    <t>Capuchon</t>
  </si>
  <si>
    <t>Boulon, pivot</t>
  </si>
  <si>
    <t>Adaptateur</t>
  </si>
  <si>
    <t>Joint d'étanchéité, bride de liquide de refroidissement</t>
  </si>
  <si>
    <t>Joint d'étanchéité, coude à bride</t>
  </si>
  <si>
    <t>Écrou</t>
  </si>
  <si>
    <t>Filtre à suie</t>
  </si>
  <si>
    <t>Joint d'étanchéité, couvercle de filtre</t>
  </si>
  <si>
    <t>Joint d'étanchéité</t>
  </si>
  <si>
    <t>Boulon, 12 pt</t>
  </si>
  <si>
    <t>Solénoïde d'arrêt</t>
  </si>
  <si>
    <t>Boulons</t>
  </si>
  <si>
    <t>Régulateur de température</t>
  </si>
  <si>
    <t>Clapet antiretour</t>
  </si>
  <si>
    <t>Ressort</t>
  </si>
  <si>
    <t>Trousse de réparation, filets rapportés</t>
  </si>
  <si>
    <t>Trousse de remplissage, filets rapportés</t>
  </si>
  <si>
    <t>Gicleur d'huile</t>
  </si>
  <si>
    <t>Palier (gros calibre)</t>
  </si>
  <si>
    <t>Rondelle de butée</t>
  </si>
  <si>
    <t>Boulon (3/8-16X1,125 po)</t>
  </si>
  <si>
    <t>Boulon (3/8-16X0,75 po)</t>
  </si>
  <si>
    <t>Rondelle rigide (10,2X22,5X5 mm d'épaisseur)</t>
  </si>
  <si>
    <t>Palier (bielle)</t>
  </si>
  <si>
    <t>Ensemble de joint d'étanchéité de moteur, couvercle avant</t>
  </si>
  <si>
    <t>Engrenage de vilebrequin</t>
  </si>
  <si>
    <t>Rondelle d'étanchéité</t>
  </si>
  <si>
    <t>Ensemble de joint d'étanchéité de moteur, couvercle arrière</t>
  </si>
  <si>
    <t>Rondelle (engrenage d'arbre à cames)</t>
  </si>
  <si>
    <t>Ensemble de joint d'étanchéité, refroidisseur d'huile et conduites</t>
  </si>
  <si>
    <t>Levier de régulateur</t>
  </si>
  <si>
    <t>Vis de réglage</t>
  </si>
  <si>
    <t>Sous-total pour le tableau 1, article 2, colonne (b)</t>
  </si>
  <si>
    <t>Ensemble de joint d'étanchéité de moteur (une seule culasse)</t>
  </si>
  <si>
    <t>Séparateur (35,035X84X12 mm d'épaisseur)</t>
  </si>
  <si>
    <t>Bouchon</t>
  </si>
  <si>
    <t>Vilebrequin</t>
  </si>
  <si>
    <t>Adaptateur, bloc à partie principale, c.a.</t>
  </si>
  <si>
    <t xml:space="preserve">Ensemble culasse </t>
  </si>
  <si>
    <t>Assemblage de fixation-culasse</t>
  </si>
  <si>
    <t>Rondelle rigide (18.5X10.2X2.5 mm)</t>
  </si>
  <si>
    <t>Plaque intercalaire</t>
  </si>
  <si>
    <t>Tige de culbuteur de soupape</t>
  </si>
  <si>
    <t>Pontet de soupape d'échappement</t>
  </si>
  <si>
    <t>Pontet de soupape d'admission</t>
  </si>
  <si>
    <t>Boulon (injecteur)</t>
  </si>
  <si>
    <t>Assemblage injecteur (carburant)</t>
  </si>
  <si>
    <t>Rondelle plate (injecteur)</t>
  </si>
  <si>
    <t>Culbuteur (soupape)</t>
  </si>
  <si>
    <t>Culbuteur (injecteur)</t>
  </si>
  <si>
    <t>Boulon (assemblage-culbuteur)</t>
  </si>
  <si>
    <t>Bouton de soupape</t>
  </si>
  <si>
    <t>Bague de retenue</t>
  </si>
  <si>
    <t>Vis de réglage (soupape)</t>
  </si>
  <si>
    <t>Écrou de réglage (soupape)</t>
  </si>
  <si>
    <t>Boulon (couvercle de soupape)</t>
  </si>
  <si>
    <t>Assemblage actionneur</t>
  </si>
  <si>
    <t>Côté-tige (sphérique)</t>
  </si>
  <si>
    <t>Levier (régulateur)</t>
  </si>
  <si>
    <t xml:space="preserve">Ensemble du système de carburant </t>
  </si>
  <si>
    <t>Rondelle rigide</t>
  </si>
  <si>
    <t>Écrou de blocage</t>
  </si>
  <si>
    <t>Joint d'étanchéité (c.a., coude avant)</t>
  </si>
  <si>
    <t>Connecteur (c.a.)</t>
  </si>
  <si>
    <t>Tuyau (c.a.)</t>
  </si>
  <si>
    <t>Manchon (c.a.)</t>
  </si>
  <si>
    <t>Assemblage turbocompresseur</t>
  </si>
  <si>
    <t>Raccord (échappement)</t>
  </si>
  <si>
    <t>Rondelle rigide(température élevée)</t>
  </si>
  <si>
    <t>Ensemble de joints d'étanchéité (turbocompresseur)</t>
  </si>
  <si>
    <t>Filtre à air (principal)</t>
  </si>
  <si>
    <t>Filtre à air (secondaire)</t>
  </si>
  <si>
    <t>Filtre à huile</t>
  </si>
  <si>
    <t>Filtre à carburant</t>
  </si>
  <si>
    <t>Brides (tube d'air à collecteur)</t>
  </si>
  <si>
    <t>Boîtier du collecteur d'arrêt d'air</t>
  </si>
  <si>
    <t>Assemblage pompe à liquide de refroidissement</t>
  </si>
  <si>
    <t>Ensemble de joints d'étanchéité, conduites du liquide à refroidissement</t>
  </si>
  <si>
    <t>Ensemble de joints d'étanchéité, pompe à liquide de refroidissement</t>
  </si>
  <si>
    <t>Assemblage pompe à carburant</t>
  </si>
  <si>
    <t>Assemblage pompe à huile</t>
  </si>
  <si>
    <t>Ensemble tube d'injection</t>
  </si>
  <si>
    <t>Œillets (conduites de carburant)</t>
  </si>
  <si>
    <t>Capteur de température, thermocouple (culasse d'échappement)</t>
  </si>
  <si>
    <t>Capteur de température, thermocouple (échappement de turbocompresseur)</t>
  </si>
  <si>
    <t>Bague d'étanchéité de liquide de refroidissement</t>
  </si>
  <si>
    <t>Joint d'étanchéité (échappement)</t>
  </si>
  <si>
    <t>Joint d'étanchéité (démarreur/couvercle)</t>
  </si>
  <si>
    <t>Joint, IPP (couvercle de manivelle)</t>
  </si>
  <si>
    <t>Roulement à billes</t>
  </si>
  <si>
    <t>Goujon d'assemblage plein</t>
  </si>
  <si>
    <t>Goujon d'assemblage creux</t>
  </si>
  <si>
    <t>Palier (vilebrequin)</t>
  </si>
  <si>
    <t>Plaque de butée</t>
  </si>
  <si>
    <t>Assemblage plaque (synchronisation)</t>
  </si>
  <si>
    <t xml:space="preserve">Ensemble de pistons </t>
  </si>
  <si>
    <t>Ensemble de rondelle de butée</t>
  </si>
  <si>
    <t>Engrenage des systèmes accessoires</t>
  </si>
  <si>
    <t>Ensemble adaptateur (pompe à huile)</t>
  </si>
  <si>
    <t>Ensemble adaptateur (pompe à liquide de refroidissement)</t>
  </si>
  <si>
    <t>Joint d'étanchéité, boîtier (Avant &amp; arrière)</t>
  </si>
  <si>
    <t>Engrenage (arbre à cames)</t>
  </si>
  <si>
    <t>Arbre (tendeur)</t>
  </si>
  <si>
    <t>Assemblage d'engrenage (tendeur)</t>
  </si>
  <si>
    <t>Boulon (engrenage du tendeur)</t>
  </si>
  <si>
    <t>Engrenage (tendeur (double))</t>
  </si>
  <si>
    <t>Rondelle (butée)</t>
  </si>
  <si>
    <t>Plaque (butée)</t>
  </si>
  <si>
    <t>Assemblage du refroidissement d'huile</t>
  </si>
  <si>
    <t>Ensemble de support</t>
  </si>
  <si>
    <t xml:space="preserve">Ensemble levier </t>
  </si>
  <si>
    <t>Goupille (support)</t>
  </si>
  <si>
    <t>Ensemble moteur, central et inférieur</t>
  </si>
  <si>
    <t>Came (arrière 1/2 Gauche)</t>
  </si>
  <si>
    <t>Came (avant 1/2 Droite)</t>
  </si>
  <si>
    <t>Came (arrière 1/2 Droite)</t>
  </si>
  <si>
    <t>Came (avant 1/2 Gauche)</t>
  </si>
  <si>
    <t xml:space="preserve">Assemblage Bloc-cylindres </t>
  </si>
  <si>
    <t>Goupille à ressort de dispositif de levée de came</t>
  </si>
  <si>
    <t>Ensemble de Conduites (huile de turbocompresseur)</t>
  </si>
  <si>
    <t>Ensemble collecteur d'échappement (soufflet)</t>
  </si>
  <si>
    <t>Ensemble de joint d'étanchéité du refroidisseur</t>
  </si>
  <si>
    <t>Assemblage principal du refroidisseur</t>
  </si>
  <si>
    <t>Ensemble reniflard, carter</t>
  </si>
  <si>
    <t>Base de couvercle du mécanisme de soupape</t>
  </si>
  <si>
    <t>Boulon (base de couvercle du mécanisme de soupape)</t>
  </si>
  <si>
    <t>Assemblage d'engrenage pignon de renvoi</t>
  </si>
  <si>
    <t>Ensemble amortisseur</t>
  </si>
  <si>
    <t>Assemblage moteur (démarrage pneumatique)</t>
  </si>
  <si>
    <r>
      <t>N</t>
    </r>
    <r>
      <rPr>
        <sz val="9"/>
        <rFont val="Calibri"/>
        <family val="2"/>
      </rPr>
      <t>⁰</t>
    </r>
    <r>
      <rPr>
        <sz val="9"/>
        <rFont val="Calibri"/>
        <family val="2"/>
        <scheme val="minor"/>
      </rPr>
      <t xml:space="preserve"> de pièce</t>
    </r>
  </si>
  <si>
    <t>Les prix indiqués ici doivent être les prix de la liste de prix publiée actuelle de l'offrant, sans rabais. Le rabais proposé à l'annexe B sera appliqué durant l'évaluation de l'offre.</t>
  </si>
  <si>
    <t>Annexe B1 Évaluation financière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</si>
</sst>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44" fontId="1" fillId="0" borderId="1" xfId="0" applyNumberFormat="1" applyFont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11" fontId="1" fillId="0" borderId="1" xfId="0" applyNumberFormat="1" applyFont="1" applyBorder="1" applyAlignment="1">
      <alignment horizontal="left" vertical="center"/>
    </xf>
    <xf numFmtId="44" fontId="2" fillId="0" borderId="1" xfId="0" applyNumberFormat="1" applyFont="1" applyBorder="1"/>
    <xf numFmtId="0" fontId="0" fillId="0" borderId="0" xfId="0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abSelected="1" zoomScale="160" zoomScaleNormal="160" workbookViewId="0">
      <selection activeCell="A3" sqref="A3:F4"/>
    </sheetView>
  </sheetViews>
  <sheetFormatPr defaultColWidth="10.81640625" defaultRowHeight="14.5" x14ac:dyDescent="0.35"/>
  <cols>
    <col min="1" max="1" width="4.81640625" customWidth="1"/>
    <col min="4" max="4" width="38.54296875" style="4" customWidth="1"/>
  </cols>
  <sheetData>
    <row r="1" spans="1:6" x14ac:dyDescent="0.35">
      <c r="A1" s="18" t="s">
        <v>336</v>
      </c>
      <c r="B1" s="18"/>
      <c r="C1" s="18"/>
      <c r="D1" s="18"/>
    </row>
    <row r="2" spans="1:6" x14ac:dyDescent="0.35">
      <c r="A2" s="6"/>
      <c r="B2" s="6"/>
      <c r="C2" s="6"/>
      <c r="D2" s="6"/>
    </row>
    <row r="3" spans="1:6" x14ac:dyDescent="0.35">
      <c r="A3" s="22" t="s">
        <v>335</v>
      </c>
      <c r="B3" s="22"/>
      <c r="C3" s="22"/>
      <c r="D3" s="22"/>
      <c r="E3" s="22"/>
      <c r="F3" s="22"/>
    </row>
    <row r="4" spans="1:6" x14ac:dyDescent="0.35">
      <c r="A4" s="23"/>
      <c r="B4" s="23"/>
      <c r="C4" s="23"/>
      <c r="D4" s="23"/>
      <c r="E4" s="23"/>
      <c r="F4" s="23"/>
    </row>
    <row r="5" spans="1:6" ht="23.15" customHeight="1" x14ac:dyDescent="0.35">
      <c r="A5" s="7" t="s">
        <v>196</v>
      </c>
      <c r="B5" s="3" t="s">
        <v>334</v>
      </c>
      <c r="C5" s="3" t="s">
        <v>195</v>
      </c>
      <c r="D5" s="8" t="s">
        <v>0</v>
      </c>
      <c r="E5" s="9" t="s">
        <v>193</v>
      </c>
      <c r="F5" s="9" t="s">
        <v>194</v>
      </c>
    </row>
    <row r="6" spans="1:6" ht="24" x14ac:dyDescent="0.35">
      <c r="A6" s="7">
        <v>1</v>
      </c>
      <c r="B6" s="10" t="s">
        <v>1</v>
      </c>
      <c r="C6" s="1">
        <v>12</v>
      </c>
      <c r="D6" s="11" t="s">
        <v>238</v>
      </c>
      <c r="E6" s="12"/>
      <c r="F6" s="12">
        <f>E6*C6</f>
        <v>0</v>
      </c>
    </row>
    <row r="7" spans="1:6" x14ac:dyDescent="0.35">
      <c r="A7" s="7">
        <v>2</v>
      </c>
      <c r="B7" s="2" t="s">
        <v>2</v>
      </c>
      <c r="C7" s="3">
        <v>12</v>
      </c>
      <c r="D7" s="5" t="s">
        <v>243</v>
      </c>
      <c r="E7" s="12"/>
      <c r="F7" s="12">
        <f t="shared" ref="F7:F70" si="0">E7*C7</f>
        <v>0</v>
      </c>
    </row>
    <row r="8" spans="1:6" x14ac:dyDescent="0.35">
      <c r="A8" s="7">
        <v>3</v>
      </c>
      <c r="B8" s="2" t="s">
        <v>3</v>
      </c>
      <c r="C8" s="3">
        <v>72</v>
      </c>
      <c r="D8" s="5" t="s">
        <v>244</v>
      </c>
      <c r="E8" s="12"/>
      <c r="F8" s="12">
        <f t="shared" si="0"/>
        <v>0</v>
      </c>
    </row>
    <row r="9" spans="1:6" x14ac:dyDescent="0.35">
      <c r="A9" s="7">
        <v>4</v>
      </c>
      <c r="B9" s="2" t="s">
        <v>4</v>
      </c>
      <c r="C9" s="3">
        <v>24</v>
      </c>
      <c r="D9" s="5" t="s">
        <v>244</v>
      </c>
      <c r="E9" s="12"/>
      <c r="F9" s="12">
        <f t="shared" si="0"/>
        <v>0</v>
      </c>
    </row>
    <row r="10" spans="1:6" x14ac:dyDescent="0.35">
      <c r="A10" s="7">
        <v>5</v>
      </c>
      <c r="B10" s="2" t="s">
        <v>5</v>
      </c>
      <c r="C10" s="3">
        <v>24</v>
      </c>
      <c r="D10" s="5" t="s">
        <v>197</v>
      </c>
      <c r="E10" s="12"/>
      <c r="F10" s="12">
        <f t="shared" si="0"/>
        <v>0</v>
      </c>
    </row>
    <row r="11" spans="1:6" x14ac:dyDescent="0.35">
      <c r="A11" s="7">
        <v>6</v>
      </c>
      <c r="B11" s="2" t="s">
        <v>6</v>
      </c>
      <c r="C11" s="3">
        <f>150+9+48</f>
        <v>207</v>
      </c>
      <c r="D11" s="5" t="s">
        <v>245</v>
      </c>
      <c r="E11" s="12"/>
      <c r="F11" s="12">
        <f t="shared" si="0"/>
        <v>0</v>
      </c>
    </row>
    <row r="12" spans="1:6" x14ac:dyDescent="0.35">
      <c r="A12" s="7">
        <v>7</v>
      </c>
      <c r="B12" s="2" t="s">
        <v>7</v>
      </c>
      <c r="C12" s="3">
        <v>12</v>
      </c>
      <c r="D12" s="5" t="s">
        <v>246</v>
      </c>
      <c r="E12" s="12"/>
      <c r="F12" s="12">
        <f t="shared" si="0"/>
        <v>0</v>
      </c>
    </row>
    <row r="13" spans="1:6" x14ac:dyDescent="0.35">
      <c r="A13" s="7">
        <v>8</v>
      </c>
      <c r="B13" s="2" t="s">
        <v>8</v>
      </c>
      <c r="C13" s="3">
        <v>24</v>
      </c>
      <c r="D13" s="5" t="s">
        <v>198</v>
      </c>
      <c r="E13" s="12"/>
      <c r="F13" s="12">
        <f t="shared" si="0"/>
        <v>0</v>
      </c>
    </row>
    <row r="14" spans="1:6" x14ac:dyDescent="0.35">
      <c r="A14" s="7">
        <v>9</v>
      </c>
      <c r="B14" s="2" t="s">
        <v>9</v>
      </c>
      <c r="C14" s="3">
        <v>36</v>
      </c>
      <c r="D14" s="5" t="s">
        <v>247</v>
      </c>
      <c r="E14" s="12"/>
      <c r="F14" s="12">
        <f t="shared" si="0"/>
        <v>0</v>
      </c>
    </row>
    <row r="15" spans="1:6" x14ac:dyDescent="0.35">
      <c r="A15" s="7">
        <v>10</v>
      </c>
      <c r="B15" s="2" t="s">
        <v>10</v>
      </c>
      <c r="C15" s="3">
        <v>36</v>
      </c>
      <c r="D15" s="5" t="s">
        <v>199</v>
      </c>
      <c r="E15" s="12"/>
      <c r="F15" s="12">
        <f t="shared" si="0"/>
        <v>0</v>
      </c>
    </row>
    <row r="16" spans="1:6" x14ac:dyDescent="0.35">
      <c r="A16" s="7">
        <v>11</v>
      </c>
      <c r="B16" s="2" t="s">
        <v>11</v>
      </c>
      <c r="C16" s="3">
        <v>40</v>
      </c>
      <c r="D16" s="5" t="s">
        <v>323</v>
      </c>
      <c r="E16" s="12"/>
      <c r="F16" s="12">
        <f t="shared" si="0"/>
        <v>0</v>
      </c>
    </row>
    <row r="17" spans="1:6" x14ac:dyDescent="0.35">
      <c r="A17" s="7">
        <v>12</v>
      </c>
      <c r="B17" s="2" t="s">
        <v>12</v>
      </c>
      <c r="C17" s="3">
        <v>12</v>
      </c>
      <c r="D17" s="5" t="s">
        <v>251</v>
      </c>
      <c r="E17" s="12"/>
      <c r="F17" s="12">
        <f t="shared" si="0"/>
        <v>0</v>
      </c>
    </row>
    <row r="18" spans="1:6" x14ac:dyDescent="0.35">
      <c r="A18" s="7">
        <v>13</v>
      </c>
      <c r="B18" s="2" t="s">
        <v>13</v>
      </c>
      <c r="C18" s="3">
        <v>12</v>
      </c>
      <c r="D18" s="5" t="s">
        <v>250</v>
      </c>
      <c r="E18" s="12"/>
      <c r="F18" s="12">
        <f t="shared" si="0"/>
        <v>0</v>
      </c>
    </row>
    <row r="19" spans="1:6" x14ac:dyDescent="0.35">
      <c r="A19" s="7">
        <v>14</v>
      </c>
      <c r="B19" s="2" t="s">
        <v>14</v>
      </c>
      <c r="C19" s="3">
        <v>12</v>
      </c>
      <c r="D19" s="5" t="s">
        <v>252</v>
      </c>
      <c r="E19" s="12"/>
      <c r="F19" s="12">
        <f t="shared" si="0"/>
        <v>0</v>
      </c>
    </row>
    <row r="20" spans="1:6" x14ac:dyDescent="0.35">
      <c r="A20" s="7">
        <v>15</v>
      </c>
      <c r="B20" s="2" t="s">
        <v>15</v>
      </c>
      <c r="C20" s="3">
        <v>24</v>
      </c>
      <c r="D20" s="5" t="s">
        <v>253</v>
      </c>
      <c r="E20" s="12"/>
      <c r="F20" s="12">
        <f t="shared" si="0"/>
        <v>0</v>
      </c>
    </row>
    <row r="21" spans="1:6" x14ac:dyDescent="0.35">
      <c r="A21" s="7">
        <v>16</v>
      </c>
      <c r="B21" s="2" t="s">
        <v>16</v>
      </c>
      <c r="C21" s="3">
        <v>12</v>
      </c>
      <c r="D21" s="5" t="s">
        <v>249</v>
      </c>
      <c r="E21" s="12"/>
      <c r="F21" s="12">
        <f t="shared" si="0"/>
        <v>0</v>
      </c>
    </row>
    <row r="22" spans="1:6" x14ac:dyDescent="0.35">
      <c r="A22" s="7">
        <v>17</v>
      </c>
      <c r="B22" s="2" t="s">
        <v>17</v>
      </c>
      <c r="C22" s="3">
        <v>12</v>
      </c>
      <c r="D22" s="5" t="s">
        <v>248</v>
      </c>
      <c r="E22" s="12"/>
      <c r="F22" s="12">
        <f t="shared" si="0"/>
        <v>0</v>
      </c>
    </row>
    <row r="23" spans="1:6" x14ac:dyDescent="0.35">
      <c r="A23" s="7">
        <v>18</v>
      </c>
      <c r="B23" s="2" t="s">
        <v>18</v>
      </c>
      <c r="C23" s="3">
        <v>12</v>
      </c>
      <c r="D23" s="5" t="s">
        <v>254</v>
      </c>
      <c r="E23" s="12"/>
      <c r="F23" s="12">
        <f t="shared" si="0"/>
        <v>0</v>
      </c>
    </row>
    <row r="24" spans="1:6" x14ac:dyDescent="0.35">
      <c r="A24" s="7">
        <v>19</v>
      </c>
      <c r="B24" s="2" t="s">
        <v>19</v>
      </c>
      <c r="C24" s="3">
        <v>24</v>
      </c>
      <c r="D24" s="5" t="s">
        <v>255</v>
      </c>
      <c r="E24" s="12"/>
      <c r="F24" s="12">
        <f t="shared" si="0"/>
        <v>0</v>
      </c>
    </row>
    <row r="25" spans="1:6" x14ac:dyDescent="0.35">
      <c r="A25" s="7">
        <v>20</v>
      </c>
      <c r="B25" s="2" t="s">
        <v>20</v>
      </c>
      <c r="C25" s="3">
        <v>36</v>
      </c>
      <c r="D25" s="5" t="s">
        <v>256</v>
      </c>
      <c r="E25" s="12"/>
      <c r="F25" s="12">
        <f t="shared" si="0"/>
        <v>0</v>
      </c>
    </row>
    <row r="26" spans="1:6" x14ac:dyDescent="0.35">
      <c r="A26" s="7">
        <v>21</v>
      </c>
      <c r="B26" s="2" t="s">
        <v>21</v>
      </c>
      <c r="C26" s="3">
        <v>36</v>
      </c>
      <c r="D26" s="5" t="s">
        <v>257</v>
      </c>
      <c r="E26" s="12"/>
      <c r="F26" s="12">
        <f t="shared" si="0"/>
        <v>0</v>
      </c>
    </row>
    <row r="27" spans="1:6" x14ac:dyDescent="0.35">
      <c r="A27" s="7">
        <v>22</v>
      </c>
      <c r="B27" s="2" t="s">
        <v>22</v>
      </c>
      <c r="C27" s="3">
        <v>36</v>
      </c>
      <c r="D27" s="5" t="s">
        <v>258</v>
      </c>
      <c r="E27" s="12"/>
      <c r="F27" s="12">
        <f t="shared" si="0"/>
        <v>0</v>
      </c>
    </row>
    <row r="28" spans="1:6" x14ac:dyDescent="0.35">
      <c r="A28" s="7">
        <v>23</v>
      </c>
      <c r="B28" s="2" t="s">
        <v>23</v>
      </c>
      <c r="C28" s="3">
        <v>36</v>
      </c>
      <c r="D28" s="5" t="s">
        <v>259</v>
      </c>
      <c r="E28" s="12"/>
      <c r="F28" s="12">
        <f t="shared" si="0"/>
        <v>0</v>
      </c>
    </row>
    <row r="29" spans="1:6" x14ac:dyDescent="0.35">
      <c r="A29" s="7">
        <v>24</v>
      </c>
      <c r="B29" s="2" t="s">
        <v>24</v>
      </c>
      <c r="C29" s="3">
        <v>10</v>
      </c>
      <c r="D29" s="5" t="s">
        <v>200</v>
      </c>
      <c r="E29" s="12"/>
      <c r="F29" s="12">
        <f t="shared" si="0"/>
        <v>0</v>
      </c>
    </row>
    <row r="30" spans="1:6" x14ac:dyDescent="0.35">
      <c r="A30" s="7">
        <v>25</v>
      </c>
      <c r="B30" s="2" t="s">
        <v>25</v>
      </c>
      <c r="C30" s="3">
        <f>40+8</f>
        <v>48</v>
      </c>
      <c r="D30" s="5" t="s">
        <v>260</v>
      </c>
      <c r="E30" s="12"/>
      <c r="F30" s="12">
        <f t="shared" si="0"/>
        <v>0</v>
      </c>
    </row>
    <row r="31" spans="1:6" x14ac:dyDescent="0.35">
      <c r="A31" s="7">
        <v>26</v>
      </c>
      <c r="B31" s="2" t="s">
        <v>26</v>
      </c>
      <c r="C31" s="3">
        <v>1</v>
      </c>
      <c r="D31" s="5" t="s">
        <v>328</v>
      </c>
      <c r="E31" s="12"/>
      <c r="F31" s="12">
        <f t="shared" si="0"/>
        <v>0</v>
      </c>
    </row>
    <row r="32" spans="1:6" x14ac:dyDescent="0.35">
      <c r="A32" s="7">
        <v>27</v>
      </c>
      <c r="B32" s="2" t="s">
        <v>27</v>
      </c>
      <c r="C32" s="3">
        <v>12</v>
      </c>
      <c r="D32" s="5" t="s">
        <v>329</v>
      </c>
      <c r="E32" s="12"/>
      <c r="F32" s="12">
        <f>E32*C32</f>
        <v>0</v>
      </c>
    </row>
    <row r="33" spans="1:6" x14ac:dyDescent="0.35">
      <c r="A33" s="7">
        <v>28</v>
      </c>
      <c r="B33" s="2" t="s">
        <v>28</v>
      </c>
      <c r="C33" s="3">
        <v>48</v>
      </c>
      <c r="D33" s="5" t="s">
        <v>330</v>
      </c>
      <c r="E33" s="12"/>
      <c r="F33" s="12">
        <f t="shared" si="0"/>
        <v>0</v>
      </c>
    </row>
    <row r="34" spans="1:6" x14ac:dyDescent="0.35">
      <c r="A34" s="7">
        <v>29</v>
      </c>
      <c r="B34" s="2" t="s">
        <v>29</v>
      </c>
      <c r="C34" s="3">
        <v>1</v>
      </c>
      <c r="D34" s="5" t="s">
        <v>201</v>
      </c>
      <c r="E34" s="12"/>
      <c r="F34" s="12">
        <f t="shared" si="0"/>
        <v>0</v>
      </c>
    </row>
    <row r="35" spans="1:6" x14ac:dyDescent="0.35">
      <c r="A35" s="7">
        <v>30</v>
      </c>
      <c r="B35" s="2" t="s">
        <v>30</v>
      </c>
      <c r="C35" s="3">
        <v>2</v>
      </c>
      <c r="D35" s="5" t="s">
        <v>198</v>
      </c>
      <c r="E35" s="12"/>
      <c r="F35" s="12">
        <f t="shared" si="0"/>
        <v>0</v>
      </c>
    </row>
    <row r="36" spans="1:6" x14ac:dyDescent="0.35">
      <c r="A36" s="7">
        <v>31</v>
      </c>
      <c r="B36" s="2" t="s">
        <v>31</v>
      </c>
      <c r="C36" s="3">
        <v>1</v>
      </c>
      <c r="D36" s="5" t="s">
        <v>261</v>
      </c>
      <c r="E36" s="12"/>
      <c r="F36" s="12">
        <f t="shared" si="0"/>
        <v>0</v>
      </c>
    </row>
    <row r="37" spans="1:6" x14ac:dyDescent="0.35">
      <c r="A37" s="7">
        <v>32</v>
      </c>
      <c r="B37" s="2" t="s">
        <v>32</v>
      </c>
      <c r="C37" s="3">
        <v>1</v>
      </c>
      <c r="D37" s="5" t="s">
        <v>262</v>
      </c>
      <c r="E37" s="12"/>
      <c r="F37" s="12">
        <f t="shared" si="0"/>
        <v>0</v>
      </c>
    </row>
    <row r="38" spans="1:6" x14ac:dyDescent="0.35">
      <c r="A38" s="7">
        <v>33</v>
      </c>
      <c r="B38" s="2" t="s">
        <v>33</v>
      </c>
      <c r="C38" s="3">
        <v>1</v>
      </c>
      <c r="D38" s="5" t="s">
        <v>263</v>
      </c>
      <c r="E38" s="12"/>
      <c r="F38" s="12">
        <f t="shared" si="0"/>
        <v>0</v>
      </c>
    </row>
    <row r="39" spans="1:6" x14ac:dyDescent="0.35">
      <c r="A39" s="7">
        <v>34</v>
      </c>
      <c r="B39" s="2" t="s">
        <v>34</v>
      </c>
      <c r="C39" s="3">
        <v>1</v>
      </c>
      <c r="D39" s="5" t="s">
        <v>264</v>
      </c>
      <c r="E39" s="12"/>
      <c r="F39" s="12">
        <f t="shared" si="0"/>
        <v>0</v>
      </c>
    </row>
    <row r="40" spans="1:6" x14ac:dyDescent="0.35">
      <c r="A40" s="7">
        <v>35</v>
      </c>
      <c r="B40" s="2" t="s">
        <v>35</v>
      </c>
      <c r="C40" s="3">
        <v>14</v>
      </c>
      <c r="D40" s="5" t="s">
        <v>202</v>
      </c>
      <c r="E40" s="12"/>
      <c r="F40" s="12">
        <f t="shared" si="0"/>
        <v>0</v>
      </c>
    </row>
    <row r="41" spans="1:6" x14ac:dyDescent="0.35">
      <c r="A41" s="7">
        <v>36</v>
      </c>
      <c r="B41" s="2" t="s">
        <v>36</v>
      </c>
      <c r="C41" s="3">
        <v>26</v>
      </c>
      <c r="D41" s="5" t="s">
        <v>265</v>
      </c>
      <c r="E41" s="12"/>
      <c r="F41" s="12">
        <f t="shared" si="0"/>
        <v>0</v>
      </c>
    </row>
    <row r="42" spans="1:6" x14ac:dyDescent="0.35">
      <c r="A42" s="7">
        <v>37</v>
      </c>
      <c r="B42" s="2" t="s">
        <v>37</v>
      </c>
      <c r="C42" s="3">
        <v>12</v>
      </c>
      <c r="D42" s="5" t="s">
        <v>203</v>
      </c>
      <c r="E42" s="12"/>
      <c r="F42" s="12">
        <f t="shared" si="0"/>
        <v>0</v>
      </c>
    </row>
    <row r="43" spans="1:6" x14ac:dyDescent="0.35">
      <c r="A43" s="7">
        <v>38</v>
      </c>
      <c r="B43" s="2" t="s">
        <v>38</v>
      </c>
      <c r="C43" s="3">
        <v>12</v>
      </c>
      <c r="D43" s="5" t="s">
        <v>204</v>
      </c>
      <c r="E43" s="12"/>
      <c r="F43" s="12">
        <f t="shared" si="0"/>
        <v>0</v>
      </c>
    </row>
    <row r="44" spans="1:6" x14ac:dyDescent="0.35">
      <c r="A44" s="7">
        <v>39</v>
      </c>
      <c r="B44" s="2" t="s">
        <v>39</v>
      </c>
      <c r="C44" s="3">
        <v>24</v>
      </c>
      <c r="D44" s="5" t="s">
        <v>266</v>
      </c>
      <c r="E44" s="12"/>
      <c r="F44" s="12">
        <f t="shared" si="0"/>
        <v>0</v>
      </c>
    </row>
    <row r="45" spans="1:6" x14ac:dyDescent="0.35">
      <c r="A45" s="7">
        <v>40</v>
      </c>
      <c r="B45" s="2" t="s">
        <v>40</v>
      </c>
      <c r="C45" s="3">
        <v>12</v>
      </c>
      <c r="D45" s="5" t="s">
        <v>205</v>
      </c>
      <c r="E45" s="12"/>
      <c r="F45" s="12">
        <f t="shared" si="0"/>
        <v>0</v>
      </c>
    </row>
    <row r="46" spans="1:6" x14ac:dyDescent="0.35">
      <c r="A46" s="7">
        <v>41</v>
      </c>
      <c r="B46" s="2" t="s">
        <v>41</v>
      </c>
      <c r="C46" s="3">
        <v>12</v>
      </c>
      <c r="D46" s="5" t="s">
        <v>206</v>
      </c>
      <c r="E46" s="12"/>
      <c r="F46" s="12">
        <f t="shared" si="0"/>
        <v>0</v>
      </c>
    </row>
    <row r="47" spans="1:6" x14ac:dyDescent="0.35">
      <c r="A47" s="7">
        <v>42</v>
      </c>
      <c r="B47" s="2" t="s">
        <v>42</v>
      </c>
      <c r="C47" s="3">
        <v>24</v>
      </c>
      <c r="D47" s="5" t="s">
        <v>197</v>
      </c>
      <c r="E47" s="12"/>
      <c r="F47" s="12">
        <f t="shared" si="0"/>
        <v>0</v>
      </c>
    </row>
    <row r="48" spans="1:6" x14ac:dyDescent="0.35">
      <c r="A48" s="7">
        <v>43</v>
      </c>
      <c r="B48" s="2" t="s">
        <v>43</v>
      </c>
      <c r="C48" s="3">
        <v>1</v>
      </c>
      <c r="D48" s="5" t="s">
        <v>327</v>
      </c>
      <c r="E48" s="12"/>
      <c r="F48" s="12">
        <f t="shared" si="0"/>
        <v>0</v>
      </c>
    </row>
    <row r="49" spans="1:6" x14ac:dyDescent="0.35">
      <c r="A49" s="7">
        <v>44</v>
      </c>
      <c r="B49" s="2" t="s">
        <v>44</v>
      </c>
      <c r="C49" s="3">
        <v>2</v>
      </c>
      <c r="D49" s="5" t="s">
        <v>198</v>
      </c>
      <c r="E49" s="12"/>
      <c r="F49" s="12">
        <f t="shared" si="0"/>
        <v>0</v>
      </c>
    </row>
    <row r="50" spans="1:6" x14ac:dyDescent="0.35">
      <c r="A50" s="7">
        <v>45</v>
      </c>
      <c r="B50" s="2" t="s">
        <v>45</v>
      </c>
      <c r="C50" s="3">
        <v>2</v>
      </c>
      <c r="D50" s="5" t="s">
        <v>198</v>
      </c>
      <c r="E50" s="12"/>
      <c r="F50" s="12">
        <f t="shared" si="0"/>
        <v>0</v>
      </c>
    </row>
    <row r="51" spans="1:6" x14ac:dyDescent="0.35">
      <c r="A51" s="7">
        <v>46</v>
      </c>
      <c r="B51" s="2" t="s">
        <v>46</v>
      </c>
      <c r="C51" s="3">
        <v>6</v>
      </c>
      <c r="D51" s="5" t="s">
        <v>198</v>
      </c>
      <c r="E51" s="12"/>
      <c r="F51" s="12">
        <f t="shared" si="0"/>
        <v>0</v>
      </c>
    </row>
    <row r="52" spans="1:6" x14ac:dyDescent="0.35">
      <c r="A52" s="7">
        <v>47</v>
      </c>
      <c r="B52" s="2" t="s">
        <v>47</v>
      </c>
      <c r="C52" s="3">
        <v>1</v>
      </c>
      <c r="D52" s="5" t="s">
        <v>267</v>
      </c>
      <c r="E52" s="12"/>
      <c r="F52" s="12">
        <f t="shared" si="0"/>
        <v>0</v>
      </c>
    </row>
    <row r="53" spans="1:6" x14ac:dyDescent="0.35">
      <c r="A53" s="7">
        <v>48</v>
      </c>
      <c r="B53" s="2" t="s">
        <v>48</v>
      </c>
      <c r="C53" s="3">
        <v>1</v>
      </c>
      <c r="D53" s="5" t="s">
        <v>268</v>
      </c>
      <c r="E53" s="12"/>
      <c r="F53" s="12">
        <f t="shared" si="0"/>
        <v>0</v>
      </c>
    </row>
    <row r="54" spans="1:6" x14ac:dyDescent="0.35">
      <c r="A54" s="7">
        <v>49</v>
      </c>
      <c r="B54" s="2" t="s">
        <v>49</v>
      </c>
      <c r="C54" s="3">
        <v>2</v>
      </c>
      <c r="D54" s="5" t="s">
        <v>269</v>
      </c>
      <c r="E54" s="12"/>
      <c r="F54" s="12">
        <f t="shared" si="0"/>
        <v>0</v>
      </c>
    </row>
    <row r="55" spans="1:6" x14ac:dyDescent="0.35">
      <c r="A55" s="7">
        <v>50</v>
      </c>
      <c r="B55" s="2" t="s">
        <v>50</v>
      </c>
      <c r="C55" s="3">
        <v>2</v>
      </c>
      <c r="D55" s="5" t="s">
        <v>270</v>
      </c>
      <c r="E55" s="12"/>
      <c r="F55" s="12">
        <f t="shared" si="0"/>
        <v>0</v>
      </c>
    </row>
    <row r="56" spans="1:6" x14ac:dyDescent="0.35">
      <c r="A56" s="7">
        <v>51</v>
      </c>
      <c r="B56" s="13" t="s">
        <v>51</v>
      </c>
      <c r="C56" s="3">
        <v>2</v>
      </c>
      <c r="D56" s="5" t="s">
        <v>207</v>
      </c>
      <c r="E56" s="12"/>
      <c r="F56" s="12">
        <f t="shared" si="0"/>
        <v>0</v>
      </c>
    </row>
    <row r="57" spans="1:6" x14ac:dyDescent="0.35">
      <c r="A57" s="7">
        <v>52</v>
      </c>
      <c r="B57" s="2" t="s">
        <v>52</v>
      </c>
      <c r="C57" s="1">
        <v>4</v>
      </c>
      <c r="D57" s="5" t="s">
        <v>198</v>
      </c>
      <c r="E57" s="12"/>
      <c r="F57" s="12">
        <f t="shared" si="0"/>
        <v>0</v>
      </c>
    </row>
    <row r="58" spans="1:6" x14ac:dyDescent="0.35">
      <c r="A58" s="7">
        <v>53</v>
      </c>
      <c r="B58" s="2" t="s">
        <v>53</v>
      </c>
      <c r="C58" s="1">
        <v>1</v>
      </c>
      <c r="D58" s="5" t="s">
        <v>198</v>
      </c>
      <c r="E58" s="12"/>
      <c r="F58" s="12">
        <f t="shared" si="0"/>
        <v>0</v>
      </c>
    </row>
    <row r="59" spans="1:6" x14ac:dyDescent="0.35">
      <c r="A59" s="7">
        <v>54</v>
      </c>
      <c r="B59" s="2" t="s">
        <v>54</v>
      </c>
      <c r="C59" s="3">
        <v>2</v>
      </c>
      <c r="D59" s="5" t="s">
        <v>208</v>
      </c>
      <c r="E59" s="12"/>
      <c r="F59" s="12">
        <f t="shared" si="0"/>
        <v>0</v>
      </c>
    </row>
    <row r="60" spans="1:6" x14ac:dyDescent="0.35">
      <c r="A60" s="7">
        <v>55</v>
      </c>
      <c r="B60" s="2" t="s">
        <v>55</v>
      </c>
      <c r="C60" s="3">
        <v>1</v>
      </c>
      <c r="D60" s="5" t="s">
        <v>326</v>
      </c>
      <c r="E60" s="12"/>
      <c r="F60" s="12">
        <f t="shared" si="0"/>
        <v>0</v>
      </c>
    </row>
    <row r="61" spans="1:6" x14ac:dyDescent="0.35">
      <c r="A61" s="7">
        <v>56</v>
      </c>
      <c r="B61" s="2" t="s">
        <v>56</v>
      </c>
      <c r="C61" s="3">
        <v>2</v>
      </c>
      <c r="D61" s="5" t="s">
        <v>271</v>
      </c>
      <c r="E61" s="12"/>
      <c r="F61" s="12">
        <f t="shared" si="0"/>
        <v>0</v>
      </c>
    </row>
    <row r="62" spans="1:6" x14ac:dyDescent="0.35">
      <c r="A62" s="7">
        <v>57</v>
      </c>
      <c r="B62" s="2" t="s">
        <v>57</v>
      </c>
      <c r="C62" s="3">
        <v>2</v>
      </c>
      <c r="D62" s="5" t="s">
        <v>272</v>
      </c>
      <c r="E62" s="12"/>
      <c r="F62" s="12">
        <f t="shared" si="0"/>
        <v>0</v>
      </c>
    </row>
    <row r="63" spans="1:6" x14ac:dyDescent="0.35">
      <c r="A63" s="7">
        <v>58</v>
      </c>
      <c r="B63" s="2" t="s">
        <v>58</v>
      </c>
      <c r="C63" s="3">
        <v>1</v>
      </c>
      <c r="D63" s="5" t="s">
        <v>209</v>
      </c>
      <c r="E63" s="12"/>
      <c r="F63" s="12">
        <f t="shared" si="0"/>
        <v>0</v>
      </c>
    </row>
    <row r="64" spans="1:6" x14ac:dyDescent="0.35">
      <c r="A64" s="7">
        <v>59</v>
      </c>
      <c r="B64" s="2" t="s">
        <v>59</v>
      </c>
      <c r="C64" s="3">
        <v>16</v>
      </c>
      <c r="D64" s="5" t="s">
        <v>197</v>
      </c>
      <c r="E64" s="12"/>
      <c r="F64" s="12">
        <f t="shared" si="0"/>
        <v>0</v>
      </c>
    </row>
    <row r="65" spans="1:6" x14ac:dyDescent="0.35">
      <c r="A65" s="7">
        <v>60</v>
      </c>
      <c r="B65" s="2" t="s">
        <v>60</v>
      </c>
      <c r="C65" s="3">
        <f>10+1</f>
        <v>11</v>
      </c>
      <c r="D65" s="5" t="s">
        <v>210</v>
      </c>
      <c r="E65" s="12"/>
      <c r="F65" s="12">
        <f t="shared" si="0"/>
        <v>0</v>
      </c>
    </row>
    <row r="66" spans="1:6" x14ac:dyDescent="0.35">
      <c r="A66" s="7">
        <v>61</v>
      </c>
      <c r="B66" s="2" t="s">
        <v>61</v>
      </c>
      <c r="C66" s="3">
        <f>8+5</f>
        <v>13</v>
      </c>
      <c r="D66" s="5" t="s">
        <v>273</v>
      </c>
      <c r="E66" s="12"/>
      <c r="F66" s="12">
        <f t="shared" si="0"/>
        <v>0</v>
      </c>
    </row>
    <row r="67" spans="1:6" x14ac:dyDescent="0.35">
      <c r="A67" s="7">
        <v>62</v>
      </c>
      <c r="B67" s="2" t="s">
        <v>62</v>
      </c>
      <c r="C67" s="1">
        <v>2</v>
      </c>
      <c r="D67" s="5" t="s">
        <v>274</v>
      </c>
      <c r="E67" s="12"/>
      <c r="F67" s="12">
        <f t="shared" si="0"/>
        <v>0</v>
      </c>
    </row>
    <row r="68" spans="1:6" x14ac:dyDescent="0.35">
      <c r="A68" s="7">
        <v>63</v>
      </c>
      <c r="B68" s="5" t="s">
        <v>63</v>
      </c>
      <c r="C68" s="1">
        <v>1</v>
      </c>
      <c r="D68" s="5" t="s">
        <v>324</v>
      </c>
      <c r="E68" s="12"/>
      <c r="F68" s="12">
        <f t="shared" si="0"/>
        <v>0</v>
      </c>
    </row>
    <row r="69" spans="1:6" x14ac:dyDescent="0.35">
      <c r="A69" s="7">
        <v>64</v>
      </c>
      <c r="B69" s="2" t="s">
        <v>64</v>
      </c>
      <c r="C69" s="3">
        <v>4</v>
      </c>
      <c r="D69" s="5" t="s">
        <v>211</v>
      </c>
      <c r="E69" s="12"/>
      <c r="F69" s="12">
        <f t="shared" si="0"/>
        <v>0</v>
      </c>
    </row>
    <row r="70" spans="1:6" x14ac:dyDescent="0.35">
      <c r="A70" s="7">
        <v>65</v>
      </c>
      <c r="B70" s="2" t="s">
        <v>65</v>
      </c>
      <c r="C70" s="3">
        <v>2</v>
      </c>
      <c r="D70" s="5" t="s">
        <v>275</v>
      </c>
      <c r="E70" s="12"/>
      <c r="F70" s="12">
        <f t="shared" si="0"/>
        <v>0</v>
      </c>
    </row>
    <row r="71" spans="1:6" x14ac:dyDescent="0.35">
      <c r="A71" s="7">
        <v>66</v>
      </c>
      <c r="B71" s="2" t="s">
        <v>66</v>
      </c>
      <c r="C71" s="3">
        <v>2</v>
      </c>
      <c r="D71" s="5" t="s">
        <v>276</v>
      </c>
      <c r="E71" s="12"/>
      <c r="F71" s="12">
        <f t="shared" ref="F71:F134" si="1">E71*C71</f>
        <v>0</v>
      </c>
    </row>
    <row r="72" spans="1:6" x14ac:dyDescent="0.35">
      <c r="A72" s="7">
        <v>67</v>
      </c>
      <c r="B72" s="2" t="s">
        <v>67</v>
      </c>
      <c r="C72" s="3">
        <v>2</v>
      </c>
      <c r="D72" s="5" t="s">
        <v>212</v>
      </c>
      <c r="E72" s="12"/>
      <c r="F72" s="12">
        <f t="shared" si="1"/>
        <v>0</v>
      </c>
    </row>
    <row r="73" spans="1:6" x14ac:dyDescent="0.35">
      <c r="A73" s="7">
        <v>68</v>
      </c>
      <c r="B73" s="2" t="s">
        <v>68</v>
      </c>
      <c r="C73" s="3">
        <v>7</v>
      </c>
      <c r="D73" s="5" t="s">
        <v>277</v>
      </c>
      <c r="E73" s="12"/>
      <c r="F73" s="12">
        <f t="shared" si="1"/>
        <v>0</v>
      </c>
    </row>
    <row r="74" spans="1:6" x14ac:dyDescent="0.35">
      <c r="A74" s="7">
        <v>69</v>
      </c>
      <c r="B74" s="2" t="s">
        <v>69</v>
      </c>
      <c r="C74" s="3">
        <v>2</v>
      </c>
      <c r="D74" s="5" t="s">
        <v>198</v>
      </c>
      <c r="E74" s="12"/>
      <c r="F74" s="12">
        <f t="shared" si="1"/>
        <v>0</v>
      </c>
    </row>
    <row r="75" spans="1:6" x14ac:dyDescent="0.35">
      <c r="A75" s="7">
        <v>70</v>
      </c>
      <c r="B75" s="2" t="s">
        <v>70</v>
      </c>
      <c r="C75" s="3">
        <v>5</v>
      </c>
      <c r="D75" s="5" t="s">
        <v>278</v>
      </c>
      <c r="E75" s="12"/>
      <c r="F75" s="12">
        <f t="shared" si="1"/>
        <v>0</v>
      </c>
    </row>
    <row r="76" spans="1:6" x14ac:dyDescent="0.35">
      <c r="A76" s="7">
        <v>71</v>
      </c>
      <c r="B76" s="2" t="s">
        <v>71</v>
      </c>
      <c r="C76" s="3">
        <v>4</v>
      </c>
      <c r="D76" s="5" t="s">
        <v>198</v>
      </c>
      <c r="E76" s="12"/>
      <c r="F76" s="12">
        <f t="shared" si="1"/>
        <v>0</v>
      </c>
    </row>
    <row r="77" spans="1:6" x14ac:dyDescent="0.35">
      <c r="A77" s="7">
        <v>72</v>
      </c>
      <c r="B77" s="2" t="s">
        <v>72</v>
      </c>
      <c r="C77" s="3">
        <v>2</v>
      </c>
      <c r="D77" s="5" t="s">
        <v>279</v>
      </c>
      <c r="E77" s="12"/>
      <c r="F77" s="12">
        <f t="shared" si="1"/>
        <v>0</v>
      </c>
    </row>
    <row r="78" spans="1:6" x14ac:dyDescent="0.35">
      <c r="A78" s="7">
        <v>73</v>
      </c>
      <c r="B78" s="2" t="s">
        <v>73</v>
      </c>
      <c r="C78" s="3">
        <v>4</v>
      </c>
      <c r="D78" s="5" t="s">
        <v>198</v>
      </c>
      <c r="E78" s="12"/>
      <c r="F78" s="12">
        <f t="shared" si="1"/>
        <v>0</v>
      </c>
    </row>
    <row r="79" spans="1:6" x14ac:dyDescent="0.35">
      <c r="A79" s="7">
        <v>74</v>
      </c>
      <c r="B79" s="2" t="s">
        <v>74</v>
      </c>
      <c r="C79" s="3">
        <v>2</v>
      </c>
      <c r="D79" s="5" t="s">
        <v>213</v>
      </c>
      <c r="E79" s="12"/>
      <c r="F79" s="12">
        <f t="shared" si="1"/>
        <v>0</v>
      </c>
    </row>
    <row r="80" spans="1:6" x14ac:dyDescent="0.35">
      <c r="A80" s="7">
        <v>75</v>
      </c>
      <c r="B80" s="2" t="s">
        <v>75</v>
      </c>
      <c r="C80" s="3">
        <v>112</v>
      </c>
      <c r="D80" s="5" t="s">
        <v>214</v>
      </c>
      <c r="E80" s="12"/>
      <c r="F80" s="12">
        <f t="shared" si="1"/>
        <v>0</v>
      </c>
    </row>
    <row r="81" spans="1:6" x14ac:dyDescent="0.35">
      <c r="A81" s="7">
        <v>76</v>
      </c>
      <c r="B81" s="2" t="s">
        <v>76</v>
      </c>
      <c r="C81" s="1">
        <v>12</v>
      </c>
      <c r="D81" s="5" t="s">
        <v>213</v>
      </c>
      <c r="E81" s="12"/>
      <c r="F81" s="12">
        <f t="shared" si="1"/>
        <v>0</v>
      </c>
    </row>
    <row r="82" spans="1:6" x14ac:dyDescent="0.35">
      <c r="A82" s="7">
        <v>77</v>
      </c>
      <c r="B82" s="2" t="s">
        <v>77</v>
      </c>
      <c r="C82" s="1">
        <v>12</v>
      </c>
      <c r="D82" s="5" t="s">
        <v>213</v>
      </c>
      <c r="E82" s="12"/>
      <c r="F82" s="12">
        <f t="shared" si="1"/>
        <v>0</v>
      </c>
    </row>
    <row r="83" spans="1:6" x14ac:dyDescent="0.35">
      <c r="A83" s="7">
        <v>78</v>
      </c>
      <c r="B83" s="2" t="s">
        <v>78</v>
      </c>
      <c r="C83" s="3">
        <f>6+1</f>
        <v>7</v>
      </c>
      <c r="D83" s="5" t="s">
        <v>197</v>
      </c>
      <c r="E83" s="12"/>
      <c r="F83" s="12">
        <f t="shared" si="1"/>
        <v>0</v>
      </c>
    </row>
    <row r="84" spans="1:6" x14ac:dyDescent="0.35">
      <c r="A84" s="7">
        <v>79</v>
      </c>
      <c r="B84" s="2" t="s">
        <v>79</v>
      </c>
      <c r="C84" s="3">
        <v>1</v>
      </c>
      <c r="D84" s="5" t="s">
        <v>213</v>
      </c>
      <c r="E84" s="12"/>
      <c r="F84" s="12">
        <f t="shared" si="1"/>
        <v>0</v>
      </c>
    </row>
    <row r="85" spans="1:6" x14ac:dyDescent="0.35">
      <c r="A85" s="7">
        <v>80</v>
      </c>
      <c r="B85" s="2" t="s">
        <v>80</v>
      </c>
      <c r="C85" s="3">
        <v>1</v>
      </c>
      <c r="D85" s="5" t="s">
        <v>215</v>
      </c>
      <c r="E85" s="12"/>
      <c r="F85" s="12">
        <f t="shared" si="1"/>
        <v>0</v>
      </c>
    </row>
    <row r="86" spans="1:6" x14ac:dyDescent="0.35">
      <c r="A86" s="7">
        <v>81</v>
      </c>
      <c r="B86" s="2" t="s">
        <v>81</v>
      </c>
      <c r="C86" s="3">
        <v>1</v>
      </c>
      <c r="D86" s="5" t="s">
        <v>280</v>
      </c>
      <c r="E86" s="12"/>
      <c r="F86" s="12">
        <f t="shared" si="1"/>
        <v>0</v>
      </c>
    </row>
    <row r="87" spans="1:6" x14ac:dyDescent="0.35">
      <c r="A87" s="7">
        <v>82</v>
      </c>
      <c r="B87" s="2" t="s">
        <v>82</v>
      </c>
      <c r="C87" s="3">
        <v>1</v>
      </c>
      <c r="D87" s="5" t="s">
        <v>197</v>
      </c>
      <c r="E87" s="12"/>
      <c r="F87" s="12">
        <f t="shared" si="1"/>
        <v>0</v>
      </c>
    </row>
    <row r="88" spans="1:6" x14ac:dyDescent="0.35">
      <c r="A88" s="7">
        <v>83</v>
      </c>
      <c r="B88" s="14" t="s">
        <v>83</v>
      </c>
      <c r="C88" s="15">
        <v>1</v>
      </c>
      <c r="D88" s="14" t="s">
        <v>325</v>
      </c>
      <c r="E88" s="12"/>
      <c r="F88" s="12">
        <f t="shared" si="1"/>
        <v>0</v>
      </c>
    </row>
    <row r="89" spans="1:6" x14ac:dyDescent="0.35">
      <c r="A89" s="7">
        <v>84</v>
      </c>
      <c r="B89" s="2" t="s">
        <v>84</v>
      </c>
      <c r="C89" s="3">
        <v>2</v>
      </c>
      <c r="D89" s="5" t="s">
        <v>213</v>
      </c>
      <c r="E89" s="12"/>
      <c r="F89" s="12">
        <f t="shared" si="1"/>
        <v>0</v>
      </c>
    </row>
    <row r="90" spans="1:6" x14ac:dyDescent="0.35">
      <c r="A90" s="7">
        <v>85</v>
      </c>
      <c r="B90" s="2" t="s">
        <v>85</v>
      </c>
      <c r="C90" s="3">
        <f>38+8</f>
        <v>46</v>
      </c>
      <c r="D90" s="5" t="s">
        <v>216</v>
      </c>
      <c r="E90" s="12"/>
      <c r="F90" s="12">
        <f t="shared" si="1"/>
        <v>0</v>
      </c>
    </row>
    <row r="91" spans="1:6" x14ac:dyDescent="0.35">
      <c r="A91" s="7">
        <v>86</v>
      </c>
      <c r="B91" s="2" t="s">
        <v>86</v>
      </c>
      <c r="C91" s="3">
        <v>48</v>
      </c>
      <c r="D91" s="5" t="s">
        <v>216</v>
      </c>
      <c r="E91" s="12"/>
      <c r="F91" s="12">
        <f t="shared" si="1"/>
        <v>0</v>
      </c>
    </row>
    <row r="92" spans="1:6" x14ac:dyDescent="0.35">
      <c r="A92" s="7">
        <v>87</v>
      </c>
      <c r="B92" s="2" t="s">
        <v>87</v>
      </c>
      <c r="C92" s="3">
        <v>46</v>
      </c>
      <c r="D92" s="5" t="s">
        <v>216</v>
      </c>
      <c r="E92" s="12"/>
      <c r="F92" s="12">
        <f t="shared" si="1"/>
        <v>0</v>
      </c>
    </row>
    <row r="93" spans="1:6" x14ac:dyDescent="0.35">
      <c r="A93" s="7">
        <v>88</v>
      </c>
      <c r="B93" s="2" t="s">
        <v>88</v>
      </c>
      <c r="C93" s="3">
        <f>86+8</f>
        <v>94</v>
      </c>
      <c r="D93" s="5" t="s">
        <v>265</v>
      </c>
      <c r="E93" s="12"/>
      <c r="F93" s="12">
        <f t="shared" si="1"/>
        <v>0</v>
      </c>
    </row>
    <row r="94" spans="1:6" x14ac:dyDescent="0.35">
      <c r="A94" s="7">
        <v>89</v>
      </c>
      <c r="B94" s="2" t="s">
        <v>89</v>
      </c>
      <c r="C94" s="3">
        <v>4</v>
      </c>
      <c r="D94" s="5" t="s">
        <v>217</v>
      </c>
      <c r="E94" s="12"/>
      <c r="F94" s="12">
        <f t="shared" si="1"/>
        <v>0</v>
      </c>
    </row>
    <row r="95" spans="1:6" ht="24" x14ac:dyDescent="0.35">
      <c r="A95" s="7">
        <v>90</v>
      </c>
      <c r="B95" s="2" t="s">
        <v>90</v>
      </c>
      <c r="C95" s="3">
        <v>1</v>
      </c>
      <c r="D95" s="11" t="s">
        <v>282</v>
      </c>
      <c r="E95" s="12"/>
      <c r="F95" s="12">
        <f t="shared" si="1"/>
        <v>0</v>
      </c>
    </row>
    <row r="96" spans="1:6" x14ac:dyDescent="0.35">
      <c r="A96" s="7">
        <v>91</v>
      </c>
      <c r="B96" s="2" t="s">
        <v>91</v>
      </c>
      <c r="C96" s="3">
        <v>1</v>
      </c>
      <c r="D96" s="5" t="s">
        <v>281</v>
      </c>
      <c r="E96" s="12"/>
      <c r="F96" s="12">
        <f t="shared" si="1"/>
        <v>0</v>
      </c>
    </row>
    <row r="97" spans="1:6" x14ac:dyDescent="0.35">
      <c r="A97" s="7">
        <v>92</v>
      </c>
      <c r="B97" s="2" t="s">
        <v>92</v>
      </c>
      <c r="C97" s="3">
        <v>12</v>
      </c>
      <c r="D97" s="5" t="s">
        <v>197</v>
      </c>
      <c r="E97" s="12"/>
      <c r="F97" s="12">
        <f t="shared" si="1"/>
        <v>0</v>
      </c>
    </row>
    <row r="98" spans="1:6" x14ac:dyDescent="0.35">
      <c r="A98" s="7">
        <v>93</v>
      </c>
      <c r="B98" s="2" t="s">
        <v>93</v>
      </c>
      <c r="C98" s="3">
        <v>12</v>
      </c>
      <c r="D98" s="5" t="s">
        <v>197</v>
      </c>
      <c r="E98" s="12"/>
      <c r="F98" s="12">
        <f t="shared" si="1"/>
        <v>0</v>
      </c>
    </row>
    <row r="99" spans="1:6" ht="24" x14ac:dyDescent="0.35">
      <c r="A99" s="7">
        <v>94</v>
      </c>
      <c r="B99" s="2" t="s">
        <v>94</v>
      </c>
      <c r="C99" s="3">
        <v>1</v>
      </c>
      <c r="D99" s="11" t="s">
        <v>283</v>
      </c>
      <c r="E99" s="12"/>
      <c r="F99" s="12">
        <f t="shared" si="1"/>
        <v>0</v>
      </c>
    </row>
    <row r="100" spans="1:6" x14ac:dyDescent="0.35">
      <c r="A100" s="7">
        <v>95</v>
      </c>
      <c r="B100" s="2" t="s">
        <v>95</v>
      </c>
      <c r="C100" s="3">
        <v>1</v>
      </c>
      <c r="D100" s="5" t="s">
        <v>284</v>
      </c>
      <c r="E100" s="12"/>
      <c r="F100" s="12">
        <f t="shared" si="1"/>
        <v>0</v>
      </c>
    </row>
    <row r="101" spans="1:6" x14ac:dyDescent="0.35">
      <c r="A101" s="7">
        <v>96</v>
      </c>
      <c r="B101" s="2" t="s">
        <v>96</v>
      </c>
      <c r="C101" s="3">
        <v>1</v>
      </c>
      <c r="D101" s="5" t="s">
        <v>285</v>
      </c>
      <c r="E101" s="12"/>
      <c r="F101" s="12">
        <f t="shared" si="1"/>
        <v>0</v>
      </c>
    </row>
    <row r="102" spans="1:6" x14ac:dyDescent="0.35">
      <c r="A102" s="7">
        <v>97</v>
      </c>
      <c r="B102" s="2" t="s">
        <v>97</v>
      </c>
      <c r="C102" s="3">
        <v>1</v>
      </c>
      <c r="D102" s="5" t="s">
        <v>198</v>
      </c>
      <c r="E102" s="12"/>
      <c r="F102" s="12">
        <f t="shared" si="1"/>
        <v>0</v>
      </c>
    </row>
    <row r="103" spans="1:6" x14ac:dyDescent="0.35">
      <c r="A103" s="7">
        <v>98</v>
      </c>
      <c r="B103" s="2" t="s">
        <v>98</v>
      </c>
      <c r="C103" s="3">
        <v>1</v>
      </c>
      <c r="D103" s="5" t="s">
        <v>198</v>
      </c>
      <c r="E103" s="12"/>
      <c r="F103" s="12">
        <f t="shared" si="1"/>
        <v>0</v>
      </c>
    </row>
    <row r="104" spans="1:6" x14ac:dyDescent="0.35">
      <c r="A104" s="7">
        <v>99</v>
      </c>
      <c r="B104" s="2" t="s">
        <v>99</v>
      </c>
      <c r="C104" s="3">
        <v>2</v>
      </c>
      <c r="D104" s="5" t="s">
        <v>198</v>
      </c>
      <c r="E104" s="12"/>
      <c r="F104" s="12">
        <f t="shared" si="1"/>
        <v>0</v>
      </c>
    </row>
    <row r="105" spans="1:6" x14ac:dyDescent="0.35">
      <c r="A105" s="7">
        <v>100</v>
      </c>
      <c r="B105" s="2" t="s">
        <v>100</v>
      </c>
      <c r="C105" s="3">
        <v>2</v>
      </c>
      <c r="D105" s="5" t="s">
        <v>198</v>
      </c>
      <c r="E105" s="12"/>
      <c r="F105" s="12">
        <f t="shared" si="1"/>
        <v>0</v>
      </c>
    </row>
    <row r="106" spans="1:6" x14ac:dyDescent="0.35">
      <c r="A106" s="7">
        <v>101</v>
      </c>
      <c r="B106" s="2" t="s">
        <v>101</v>
      </c>
      <c r="C106" s="3">
        <v>1</v>
      </c>
      <c r="D106" s="5" t="s">
        <v>198</v>
      </c>
      <c r="E106" s="12"/>
      <c r="F106" s="12">
        <f t="shared" si="1"/>
        <v>0</v>
      </c>
    </row>
    <row r="107" spans="1:6" x14ac:dyDescent="0.35">
      <c r="A107" s="7">
        <v>102</v>
      </c>
      <c r="B107" s="2" t="s">
        <v>102</v>
      </c>
      <c r="C107" s="3">
        <v>12</v>
      </c>
      <c r="D107" s="5" t="s">
        <v>286</v>
      </c>
      <c r="E107" s="12"/>
      <c r="F107" s="12">
        <f t="shared" si="1"/>
        <v>0</v>
      </c>
    </row>
    <row r="108" spans="1:6" x14ac:dyDescent="0.35">
      <c r="A108" s="7">
        <v>103</v>
      </c>
      <c r="B108" s="2" t="s">
        <v>103</v>
      </c>
      <c r="C108" s="3">
        <v>12</v>
      </c>
      <c r="D108" s="5" t="s">
        <v>286</v>
      </c>
      <c r="E108" s="12"/>
      <c r="F108" s="12">
        <f t="shared" si="1"/>
        <v>0</v>
      </c>
    </row>
    <row r="109" spans="1:6" x14ac:dyDescent="0.35">
      <c r="A109" s="7">
        <v>104</v>
      </c>
      <c r="B109" s="16" t="s">
        <v>104</v>
      </c>
      <c r="C109" s="3">
        <v>1</v>
      </c>
      <c r="D109" s="5" t="s">
        <v>218</v>
      </c>
      <c r="E109" s="12"/>
      <c r="F109" s="12">
        <f t="shared" si="1"/>
        <v>0</v>
      </c>
    </row>
    <row r="110" spans="1:6" x14ac:dyDescent="0.35">
      <c r="A110" s="7">
        <v>105</v>
      </c>
      <c r="B110" s="10" t="s">
        <v>105</v>
      </c>
      <c r="C110" s="1">
        <v>1</v>
      </c>
      <c r="D110" s="5" t="s">
        <v>219</v>
      </c>
      <c r="E110" s="12"/>
      <c r="F110" s="12">
        <f t="shared" si="1"/>
        <v>0</v>
      </c>
    </row>
    <row r="111" spans="1:6" x14ac:dyDescent="0.35">
      <c r="A111" s="7">
        <v>106</v>
      </c>
      <c r="B111" s="2" t="s">
        <v>106</v>
      </c>
      <c r="C111" s="3">
        <v>24</v>
      </c>
      <c r="D111" s="5" t="s">
        <v>198</v>
      </c>
      <c r="E111" s="12"/>
      <c r="F111" s="12">
        <f t="shared" si="1"/>
        <v>0</v>
      </c>
    </row>
    <row r="112" spans="1:6" x14ac:dyDescent="0.35">
      <c r="A112" s="7">
        <v>107</v>
      </c>
      <c r="B112" s="2" t="s">
        <v>107</v>
      </c>
      <c r="C112" s="3">
        <v>36</v>
      </c>
      <c r="D112" s="5" t="s">
        <v>287</v>
      </c>
      <c r="E112" s="12"/>
      <c r="F112" s="12">
        <f t="shared" si="1"/>
        <v>0</v>
      </c>
    </row>
    <row r="113" spans="1:6" x14ac:dyDescent="0.35">
      <c r="A113" s="7">
        <v>108</v>
      </c>
      <c r="B113" s="2" t="s">
        <v>108</v>
      </c>
      <c r="C113" s="3">
        <v>4</v>
      </c>
      <c r="D113" s="5" t="s">
        <v>198</v>
      </c>
      <c r="E113" s="12"/>
      <c r="F113" s="12">
        <f t="shared" si="1"/>
        <v>0</v>
      </c>
    </row>
    <row r="114" spans="1:6" x14ac:dyDescent="0.35">
      <c r="A114" s="7">
        <v>109</v>
      </c>
      <c r="B114" s="2" t="s">
        <v>109</v>
      </c>
      <c r="C114" s="3">
        <v>1</v>
      </c>
      <c r="D114" s="5" t="s">
        <v>198</v>
      </c>
      <c r="E114" s="12"/>
      <c r="F114" s="12">
        <f t="shared" si="1"/>
        <v>0</v>
      </c>
    </row>
    <row r="115" spans="1:6" x14ac:dyDescent="0.35">
      <c r="A115" s="7">
        <v>110</v>
      </c>
      <c r="B115" s="2" t="s">
        <v>110</v>
      </c>
      <c r="C115" s="3">
        <v>9</v>
      </c>
      <c r="D115" s="5" t="s">
        <v>198</v>
      </c>
      <c r="E115" s="12"/>
      <c r="F115" s="12">
        <f t="shared" si="1"/>
        <v>0</v>
      </c>
    </row>
    <row r="116" spans="1:6" x14ac:dyDescent="0.35">
      <c r="A116" s="7">
        <v>111</v>
      </c>
      <c r="B116" s="2" t="s">
        <v>111</v>
      </c>
      <c r="C116" s="3">
        <v>2</v>
      </c>
      <c r="D116" s="5" t="s">
        <v>257</v>
      </c>
      <c r="E116" s="12"/>
      <c r="F116" s="12">
        <f t="shared" si="1"/>
        <v>0</v>
      </c>
    </row>
    <row r="117" spans="1:6" x14ac:dyDescent="0.35">
      <c r="A117" s="7">
        <v>112</v>
      </c>
      <c r="B117" s="2" t="s">
        <v>112</v>
      </c>
      <c r="C117" s="3">
        <v>2</v>
      </c>
      <c r="D117" s="5" t="s">
        <v>198</v>
      </c>
      <c r="E117" s="12"/>
      <c r="F117" s="12">
        <f t="shared" si="1"/>
        <v>0</v>
      </c>
    </row>
    <row r="118" spans="1:6" x14ac:dyDescent="0.35">
      <c r="A118" s="7">
        <v>113</v>
      </c>
      <c r="B118" s="2" t="s">
        <v>113</v>
      </c>
      <c r="C118" s="3">
        <v>3</v>
      </c>
      <c r="D118" s="5" t="s">
        <v>198</v>
      </c>
      <c r="E118" s="12"/>
      <c r="F118" s="12">
        <f t="shared" si="1"/>
        <v>0</v>
      </c>
    </row>
    <row r="119" spans="1:6" ht="24" x14ac:dyDescent="0.35">
      <c r="A119" s="7">
        <v>114</v>
      </c>
      <c r="B119" s="2" t="s">
        <v>114</v>
      </c>
      <c r="C119" s="3">
        <v>12</v>
      </c>
      <c r="D119" s="11" t="s">
        <v>288</v>
      </c>
      <c r="E119" s="12"/>
      <c r="F119" s="12">
        <f t="shared" si="1"/>
        <v>0</v>
      </c>
    </row>
    <row r="120" spans="1:6" ht="24" x14ac:dyDescent="0.35">
      <c r="A120" s="7">
        <v>115</v>
      </c>
      <c r="B120" s="2" t="s">
        <v>115</v>
      </c>
      <c r="C120" s="3">
        <v>3</v>
      </c>
      <c r="D120" s="11" t="s">
        <v>289</v>
      </c>
      <c r="E120" s="12"/>
      <c r="F120" s="12">
        <f t="shared" si="1"/>
        <v>0</v>
      </c>
    </row>
    <row r="121" spans="1:6" x14ac:dyDescent="0.35">
      <c r="A121" s="7">
        <v>116</v>
      </c>
      <c r="B121" s="2" t="s">
        <v>116</v>
      </c>
      <c r="C121" s="3">
        <v>2</v>
      </c>
      <c r="D121" s="5" t="s">
        <v>220</v>
      </c>
      <c r="E121" s="12"/>
      <c r="F121" s="12">
        <f t="shared" si="1"/>
        <v>0</v>
      </c>
    </row>
    <row r="122" spans="1:6" x14ac:dyDescent="0.35">
      <c r="A122" s="7">
        <v>117</v>
      </c>
      <c r="B122" s="2" t="s">
        <v>117</v>
      </c>
      <c r="C122" s="3">
        <v>2</v>
      </c>
      <c r="D122" s="5" t="s">
        <v>221</v>
      </c>
      <c r="E122" s="12"/>
      <c r="F122" s="12">
        <f t="shared" si="1"/>
        <v>0</v>
      </c>
    </row>
    <row r="123" spans="1:6" x14ac:dyDescent="0.35">
      <c r="A123" s="7">
        <v>118</v>
      </c>
      <c r="B123" s="2" t="s">
        <v>118</v>
      </c>
      <c r="C123" s="3">
        <v>4</v>
      </c>
      <c r="D123" s="5" t="s">
        <v>290</v>
      </c>
      <c r="E123" s="12"/>
      <c r="F123" s="12">
        <f t="shared" si="1"/>
        <v>0</v>
      </c>
    </row>
    <row r="124" spans="1:6" x14ac:dyDescent="0.35">
      <c r="A124" s="7">
        <v>119</v>
      </c>
      <c r="B124" s="2" t="s">
        <v>119</v>
      </c>
      <c r="C124" s="3">
        <v>3</v>
      </c>
      <c r="D124" s="5" t="s">
        <v>198</v>
      </c>
      <c r="E124" s="12"/>
      <c r="F124" s="12">
        <f t="shared" si="1"/>
        <v>0</v>
      </c>
    </row>
    <row r="125" spans="1:6" x14ac:dyDescent="0.35">
      <c r="A125" s="7">
        <v>120</v>
      </c>
      <c r="B125" s="2" t="s">
        <v>120</v>
      </c>
      <c r="C125" s="3">
        <v>1</v>
      </c>
      <c r="D125" s="5" t="s">
        <v>291</v>
      </c>
      <c r="E125" s="12"/>
      <c r="F125" s="12">
        <f t="shared" si="1"/>
        <v>0</v>
      </c>
    </row>
    <row r="126" spans="1:6" x14ac:dyDescent="0.35">
      <c r="A126" s="7">
        <v>121</v>
      </c>
      <c r="B126" s="2" t="s">
        <v>121</v>
      </c>
      <c r="C126" s="3">
        <v>1</v>
      </c>
      <c r="D126" s="5" t="s">
        <v>292</v>
      </c>
      <c r="E126" s="12"/>
      <c r="F126" s="12">
        <f t="shared" si="1"/>
        <v>0</v>
      </c>
    </row>
    <row r="127" spans="1:6" x14ac:dyDescent="0.35">
      <c r="A127" s="7">
        <v>122</v>
      </c>
      <c r="B127" s="2" t="s">
        <v>122</v>
      </c>
      <c r="C127" s="3">
        <v>6</v>
      </c>
      <c r="D127" s="5" t="s">
        <v>293</v>
      </c>
      <c r="E127" s="12"/>
      <c r="F127" s="12">
        <f t="shared" si="1"/>
        <v>0</v>
      </c>
    </row>
    <row r="128" spans="1:6" x14ac:dyDescent="0.35">
      <c r="A128" s="7">
        <v>123</v>
      </c>
      <c r="B128" s="2" t="s">
        <v>123</v>
      </c>
      <c r="C128" s="3">
        <v>4</v>
      </c>
      <c r="D128" s="5" t="s">
        <v>213</v>
      </c>
      <c r="E128" s="12"/>
      <c r="F128" s="12">
        <f t="shared" si="1"/>
        <v>0</v>
      </c>
    </row>
    <row r="129" spans="1:6" x14ac:dyDescent="0.35">
      <c r="A129" s="7">
        <v>124</v>
      </c>
      <c r="B129" s="2" t="s">
        <v>124</v>
      </c>
      <c r="C129" s="3">
        <v>1</v>
      </c>
      <c r="D129" s="5" t="s">
        <v>294</v>
      </c>
      <c r="E129" s="12"/>
      <c r="F129" s="12">
        <f t="shared" si="1"/>
        <v>0</v>
      </c>
    </row>
    <row r="130" spans="1:6" x14ac:dyDescent="0.35">
      <c r="A130" s="7">
        <v>125</v>
      </c>
      <c r="B130" s="2" t="s">
        <v>125</v>
      </c>
      <c r="C130" s="3">
        <v>24</v>
      </c>
      <c r="D130" s="5" t="s">
        <v>295</v>
      </c>
      <c r="E130" s="12"/>
      <c r="F130" s="12">
        <f t="shared" si="1"/>
        <v>0</v>
      </c>
    </row>
    <row r="131" spans="1:6" x14ac:dyDescent="0.35">
      <c r="A131" s="7">
        <v>126</v>
      </c>
      <c r="B131" s="10" t="s">
        <v>126</v>
      </c>
      <c r="C131" s="1">
        <v>12</v>
      </c>
      <c r="D131" s="5" t="s">
        <v>296</v>
      </c>
      <c r="E131" s="12"/>
      <c r="F131" s="12">
        <f t="shared" si="1"/>
        <v>0</v>
      </c>
    </row>
    <row r="132" spans="1:6" x14ac:dyDescent="0.35">
      <c r="A132" s="7">
        <v>127</v>
      </c>
      <c r="B132" s="10" t="s">
        <v>127</v>
      </c>
      <c r="C132" s="1">
        <v>2</v>
      </c>
      <c r="D132" s="5" t="s">
        <v>198</v>
      </c>
      <c r="E132" s="12"/>
      <c r="F132" s="12">
        <f t="shared" si="1"/>
        <v>0</v>
      </c>
    </row>
    <row r="133" spans="1:6" x14ac:dyDescent="0.35">
      <c r="A133" s="7">
        <v>128</v>
      </c>
      <c r="B133" s="10" t="s">
        <v>128</v>
      </c>
      <c r="C133" s="1">
        <v>12</v>
      </c>
      <c r="D133" s="5" t="s">
        <v>222</v>
      </c>
      <c r="E133" s="12"/>
      <c r="F133" s="12">
        <f t="shared" si="1"/>
        <v>0</v>
      </c>
    </row>
    <row r="134" spans="1:6" x14ac:dyDescent="0.35">
      <c r="A134" s="7">
        <v>129</v>
      </c>
      <c r="B134" s="10" t="s">
        <v>129</v>
      </c>
      <c r="C134" s="1">
        <v>2</v>
      </c>
      <c r="D134" s="5" t="s">
        <v>295</v>
      </c>
      <c r="E134" s="12"/>
      <c r="F134" s="12">
        <f t="shared" si="1"/>
        <v>0</v>
      </c>
    </row>
    <row r="135" spans="1:6" x14ac:dyDescent="0.35">
      <c r="A135" s="7">
        <v>130</v>
      </c>
      <c r="B135" s="10" t="s">
        <v>130</v>
      </c>
      <c r="C135" s="1">
        <v>2</v>
      </c>
      <c r="D135" s="5" t="s">
        <v>295</v>
      </c>
      <c r="E135" s="12"/>
      <c r="F135" s="12">
        <f t="shared" ref="F135:F197" si="2">E135*C135</f>
        <v>0</v>
      </c>
    </row>
    <row r="136" spans="1:6" x14ac:dyDescent="0.35">
      <c r="A136" s="7">
        <v>131</v>
      </c>
      <c r="B136" s="10" t="s">
        <v>131</v>
      </c>
      <c r="C136" s="1">
        <v>3</v>
      </c>
      <c r="D136" s="5" t="s">
        <v>295</v>
      </c>
      <c r="E136" s="12"/>
      <c r="F136" s="12">
        <f t="shared" si="2"/>
        <v>0</v>
      </c>
    </row>
    <row r="137" spans="1:6" x14ac:dyDescent="0.35">
      <c r="A137" s="7">
        <v>132</v>
      </c>
      <c r="B137" s="10" t="s">
        <v>132</v>
      </c>
      <c r="C137" s="1">
        <v>3</v>
      </c>
      <c r="D137" s="5" t="s">
        <v>198</v>
      </c>
      <c r="E137" s="12"/>
      <c r="F137" s="12">
        <f t="shared" si="2"/>
        <v>0</v>
      </c>
    </row>
    <row r="138" spans="1:6" x14ac:dyDescent="0.35">
      <c r="A138" s="7">
        <v>133</v>
      </c>
      <c r="B138" s="2" t="s">
        <v>133</v>
      </c>
      <c r="C138" s="3">
        <v>2</v>
      </c>
      <c r="D138" s="5" t="s">
        <v>242</v>
      </c>
      <c r="E138" s="12"/>
      <c r="F138" s="12">
        <f t="shared" si="2"/>
        <v>0</v>
      </c>
    </row>
    <row r="139" spans="1:6" x14ac:dyDescent="0.35">
      <c r="A139" s="7">
        <v>134</v>
      </c>
      <c r="B139" s="2" t="s">
        <v>134</v>
      </c>
      <c r="C139" s="3">
        <v>8</v>
      </c>
      <c r="D139" s="5" t="s">
        <v>297</v>
      </c>
      <c r="E139" s="12"/>
      <c r="F139" s="12">
        <f t="shared" si="2"/>
        <v>0</v>
      </c>
    </row>
    <row r="140" spans="1:6" x14ac:dyDescent="0.35">
      <c r="A140" s="7">
        <v>135</v>
      </c>
      <c r="B140" s="10" t="s">
        <v>135</v>
      </c>
      <c r="C140" s="1">
        <v>2</v>
      </c>
      <c r="D140" s="5" t="s">
        <v>298</v>
      </c>
      <c r="E140" s="12"/>
      <c r="F140" s="12">
        <f t="shared" si="2"/>
        <v>0</v>
      </c>
    </row>
    <row r="141" spans="1:6" x14ac:dyDescent="0.35">
      <c r="A141" s="7">
        <v>136</v>
      </c>
      <c r="B141" s="2" t="s">
        <v>136</v>
      </c>
      <c r="C141" s="3">
        <v>16</v>
      </c>
      <c r="D141" s="5" t="s">
        <v>223</v>
      </c>
      <c r="E141" s="12"/>
      <c r="F141" s="12">
        <f t="shared" si="2"/>
        <v>0</v>
      </c>
    </row>
    <row r="142" spans="1:6" x14ac:dyDescent="0.35">
      <c r="A142" s="7">
        <v>137</v>
      </c>
      <c r="B142" s="10" t="s">
        <v>137</v>
      </c>
      <c r="C142" s="1">
        <v>2</v>
      </c>
      <c r="D142" s="5" t="s">
        <v>224</v>
      </c>
      <c r="E142" s="12"/>
      <c r="F142" s="12">
        <f t="shared" si="2"/>
        <v>0</v>
      </c>
    </row>
    <row r="143" spans="1:6" x14ac:dyDescent="0.35">
      <c r="A143" s="7">
        <v>138</v>
      </c>
      <c r="B143" s="10" t="s">
        <v>138</v>
      </c>
      <c r="C143" s="1">
        <v>4</v>
      </c>
      <c r="D143" s="5" t="s">
        <v>225</v>
      </c>
      <c r="E143" s="12"/>
      <c r="F143" s="12">
        <f t="shared" si="2"/>
        <v>0</v>
      </c>
    </row>
    <row r="144" spans="1:6" x14ac:dyDescent="0.35">
      <c r="A144" s="7">
        <v>139</v>
      </c>
      <c r="B144" s="10" t="s">
        <v>139</v>
      </c>
      <c r="C144" s="1">
        <v>2</v>
      </c>
      <c r="D144" s="5" t="s">
        <v>239</v>
      </c>
      <c r="E144" s="12"/>
      <c r="F144" s="12">
        <f t="shared" si="2"/>
        <v>0</v>
      </c>
    </row>
    <row r="145" spans="1:6" x14ac:dyDescent="0.35">
      <c r="A145" s="7">
        <v>140</v>
      </c>
      <c r="B145" s="10" t="s">
        <v>140</v>
      </c>
      <c r="C145" s="1">
        <v>2</v>
      </c>
      <c r="D145" s="5" t="s">
        <v>295</v>
      </c>
      <c r="E145" s="12"/>
      <c r="F145" s="12">
        <f t="shared" si="2"/>
        <v>0</v>
      </c>
    </row>
    <row r="146" spans="1:6" x14ac:dyDescent="0.35">
      <c r="A146" s="7">
        <v>141</v>
      </c>
      <c r="B146" s="10" t="s">
        <v>141</v>
      </c>
      <c r="C146" s="1">
        <v>2</v>
      </c>
      <c r="D146" s="5" t="s">
        <v>299</v>
      </c>
      <c r="E146" s="12"/>
      <c r="F146" s="12">
        <f t="shared" si="2"/>
        <v>0</v>
      </c>
    </row>
    <row r="147" spans="1:6" x14ac:dyDescent="0.35">
      <c r="A147" s="7">
        <v>142</v>
      </c>
      <c r="B147" s="10" t="s">
        <v>142</v>
      </c>
      <c r="C147" s="1">
        <v>2</v>
      </c>
      <c r="D147" s="5" t="s">
        <v>226</v>
      </c>
      <c r="E147" s="12"/>
      <c r="F147" s="12">
        <f t="shared" si="2"/>
        <v>0</v>
      </c>
    </row>
    <row r="148" spans="1:6" x14ac:dyDescent="0.35">
      <c r="A148" s="7">
        <v>143</v>
      </c>
      <c r="B148" s="10" t="s">
        <v>143</v>
      </c>
      <c r="C148" s="1">
        <v>4</v>
      </c>
      <c r="D148" s="5" t="s">
        <v>227</v>
      </c>
      <c r="E148" s="12"/>
      <c r="F148" s="12">
        <f t="shared" si="2"/>
        <v>0</v>
      </c>
    </row>
    <row r="149" spans="1:6" x14ac:dyDescent="0.35">
      <c r="A149" s="7">
        <v>144</v>
      </c>
      <c r="B149" s="10" t="s">
        <v>144</v>
      </c>
      <c r="C149" s="1">
        <v>12</v>
      </c>
      <c r="D149" s="5" t="s">
        <v>300</v>
      </c>
      <c r="E149" s="12"/>
      <c r="F149" s="12">
        <f t="shared" si="2"/>
        <v>0</v>
      </c>
    </row>
    <row r="150" spans="1:6" x14ac:dyDescent="0.35">
      <c r="A150" s="7">
        <v>145</v>
      </c>
      <c r="B150" s="10" t="s">
        <v>145</v>
      </c>
      <c r="C150" s="1">
        <v>13</v>
      </c>
      <c r="D150" s="5" t="s">
        <v>228</v>
      </c>
      <c r="E150" s="12"/>
      <c r="F150" s="12">
        <f t="shared" si="2"/>
        <v>0</v>
      </c>
    </row>
    <row r="151" spans="1:6" ht="24" x14ac:dyDescent="0.35">
      <c r="A151" s="7">
        <v>146</v>
      </c>
      <c r="B151" s="2" t="s">
        <v>146</v>
      </c>
      <c r="C151" s="3">
        <v>1</v>
      </c>
      <c r="D151" s="11" t="s">
        <v>229</v>
      </c>
      <c r="E151" s="12"/>
      <c r="F151" s="12">
        <f t="shared" si="2"/>
        <v>0</v>
      </c>
    </row>
    <row r="152" spans="1:6" x14ac:dyDescent="0.35">
      <c r="A152" s="7">
        <v>147</v>
      </c>
      <c r="B152" s="2" t="s">
        <v>147</v>
      </c>
      <c r="C152" s="3">
        <v>2</v>
      </c>
      <c r="D152" s="5" t="s">
        <v>230</v>
      </c>
      <c r="E152" s="12"/>
      <c r="F152" s="12">
        <f t="shared" si="2"/>
        <v>0</v>
      </c>
    </row>
    <row r="153" spans="1:6" x14ac:dyDescent="0.35">
      <c r="A153" s="7">
        <v>148</v>
      </c>
      <c r="B153" s="2" t="s">
        <v>148</v>
      </c>
      <c r="C153" s="3">
        <v>1</v>
      </c>
      <c r="D153" s="5" t="s">
        <v>331</v>
      </c>
      <c r="E153" s="12"/>
      <c r="F153" s="12">
        <f t="shared" si="2"/>
        <v>0</v>
      </c>
    </row>
    <row r="154" spans="1:6" x14ac:dyDescent="0.35">
      <c r="A154" s="7">
        <v>149</v>
      </c>
      <c r="B154" s="2" t="s">
        <v>149</v>
      </c>
      <c r="C154" s="3">
        <v>2</v>
      </c>
      <c r="D154" s="5" t="s">
        <v>198</v>
      </c>
      <c r="E154" s="12"/>
      <c r="F154" s="12">
        <f t="shared" si="2"/>
        <v>0</v>
      </c>
    </row>
    <row r="155" spans="1:6" x14ac:dyDescent="0.35">
      <c r="A155" s="7">
        <v>150</v>
      </c>
      <c r="B155" s="2" t="s">
        <v>150</v>
      </c>
      <c r="C155" s="3">
        <v>1</v>
      </c>
      <c r="D155" s="5" t="s">
        <v>301</v>
      </c>
      <c r="E155" s="12"/>
      <c r="F155" s="12">
        <f t="shared" si="2"/>
        <v>0</v>
      </c>
    </row>
    <row r="156" spans="1:6" x14ac:dyDescent="0.35">
      <c r="A156" s="7">
        <v>151</v>
      </c>
      <c r="B156" s="2" t="s">
        <v>151</v>
      </c>
      <c r="C156" s="3">
        <v>1</v>
      </c>
      <c r="D156" s="5" t="s">
        <v>302</v>
      </c>
      <c r="E156" s="12"/>
      <c r="F156" s="12">
        <f t="shared" si="2"/>
        <v>0</v>
      </c>
    </row>
    <row r="157" spans="1:6" x14ac:dyDescent="0.35">
      <c r="A157" s="7">
        <v>152</v>
      </c>
      <c r="B157" s="2" t="s">
        <v>152</v>
      </c>
      <c r="C157" s="3">
        <v>1</v>
      </c>
      <c r="D157" s="5" t="s">
        <v>303</v>
      </c>
      <c r="E157" s="12"/>
      <c r="F157" s="12">
        <f t="shared" si="2"/>
        <v>0</v>
      </c>
    </row>
    <row r="158" spans="1:6" x14ac:dyDescent="0.35">
      <c r="A158" s="7">
        <v>153</v>
      </c>
      <c r="B158" s="2" t="s">
        <v>153</v>
      </c>
      <c r="C158" s="3">
        <v>1</v>
      </c>
      <c r="D158" s="5" t="s">
        <v>198</v>
      </c>
      <c r="E158" s="12"/>
      <c r="F158" s="12">
        <f t="shared" si="2"/>
        <v>0</v>
      </c>
    </row>
    <row r="159" spans="1:6" x14ac:dyDescent="0.35">
      <c r="A159" s="7">
        <v>154</v>
      </c>
      <c r="B159" s="2" t="s">
        <v>154</v>
      </c>
      <c r="C159" s="3">
        <v>1</v>
      </c>
      <c r="D159" s="5" t="s">
        <v>198</v>
      </c>
      <c r="E159" s="12"/>
      <c r="F159" s="12">
        <f t="shared" si="2"/>
        <v>0</v>
      </c>
    </row>
    <row r="160" spans="1:6" x14ac:dyDescent="0.35">
      <c r="A160" s="7">
        <v>155</v>
      </c>
      <c r="B160" s="2" t="s">
        <v>155</v>
      </c>
      <c r="C160" s="3">
        <v>2</v>
      </c>
      <c r="D160" s="5" t="s">
        <v>224</v>
      </c>
      <c r="E160" s="12"/>
      <c r="F160" s="12">
        <f t="shared" si="2"/>
        <v>0</v>
      </c>
    </row>
    <row r="161" spans="1:6" ht="24" x14ac:dyDescent="0.35">
      <c r="A161" s="7">
        <v>156</v>
      </c>
      <c r="B161" s="2" t="s">
        <v>156</v>
      </c>
      <c r="C161" s="3">
        <v>1</v>
      </c>
      <c r="D161" s="11" t="s">
        <v>304</v>
      </c>
      <c r="E161" s="12"/>
      <c r="F161" s="12">
        <f t="shared" si="2"/>
        <v>0</v>
      </c>
    </row>
    <row r="162" spans="1:6" x14ac:dyDescent="0.35">
      <c r="A162" s="7">
        <v>157</v>
      </c>
      <c r="B162" s="2" t="s">
        <v>157</v>
      </c>
      <c r="C162" s="3">
        <v>2</v>
      </c>
      <c r="D162" s="5" t="s">
        <v>231</v>
      </c>
      <c r="E162" s="12"/>
      <c r="F162" s="12">
        <f t="shared" si="2"/>
        <v>0</v>
      </c>
    </row>
    <row r="163" spans="1:6" x14ac:dyDescent="0.35">
      <c r="A163" s="7">
        <v>158</v>
      </c>
      <c r="B163" s="2" t="s">
        <v>158</v>
      </c>
      <c r="C163" s="3">
        <v>2</v>
      </c>
      <c r="D163" s="5" t="s">
        <v>231</v>
      </c>
      <c r="E163" s="12"/>
      <c r="F163" s="12">
        <f t="shared" si="2"/>
        <v>0</v>
      </c>
    </row>
    <row r="164" spans="1:6" ht="24" x14ac:dyDescent="0.35">
      <c r="A164" s="7">
        <v>159</v>
      </c>
      <c r="B164" s="10" t="s">
        <v>159</v>
      </c>
      <c r="C164" s="1">
        <v>1</v>
      </c>
      <c r="D164" s="11" t="s">
        <v>232</v>
      </c>
      <c r="E164" s="12"/>
      <c r="F164" s="12">
        <f t="shared" si="2"/>
        <v>0</v>
      </c>
    </row>
    <row r="165" spans="1:6" x14ac:dyDescent="0.35">
      <c r="A165" s="7">
        <v>160</v>
      </c>
      <c r="B165" s="2" t="s">
        <v>160</v>
      </c>
      <c r="C165" s="3">
        <v>1</v>
      </c>
      <c r="D165" s="5" t="s">
        <v>305</v>
      </c>
      <c r="E165" s="12"/>
      <c r="F165" s="12">
        <f t="shared" si="2"/>
        <v>0</v>
      </c>
    </row>
    <row r="166" spans="1:6" x14ac:dyDescent="0.35">
      <c r="A166" s="7">
        <v>161</v>
      </c>
      <c r="B166" s="16" t="s">
        <v>161</v>
      </c>
      <c r="C166" s="3">
        <v>2</v>
      </c>
      <c r="D166" s="5" t="s">
        <v>306</v>
      </c>
      <c r="E166" s="12"/>
      <c r="F166" s="12">
        <f t="shared" si="2"/>
        <v>0</v>
      </c>
    </row>
    <row r="167" spans="1:6" x14ac:dyDescent="0.35">
      <c r="A167" s="7">
        <v>162</v>
      </c>
      <c r="B167" s="16" t="s">
        <v>162</v>
      </c>
      <c r="C167" s="3">
        <v>2</v>
      </c>
      <c r="D167" s="5" t="s">
        <v>233</v>
      </c>
      <c r="E167" s="12"/>
      <c r="F167" s="12">
        <f t="shared" si="2"/>
        <v>0</v>
      </c>
    </row>
    <row r="168" spans="1:6" x14ac:dyDescent="0.35">
      <c r="A168" s="7">
        <v>163</v>
      </c>
      <c r="B168" s="2" t="s">
        <v>163</v>
      </c>
      <c r="C168" s="3">
        <v>2</v>
      </c>
      <c r="D168" s="5" t="s">
        <v>307</v>
      </c>
      <c r="E168" s="12"/>
      <c r="F168" s="12">
        <f t="shared" si="2"/>
        <v>0</v>
      </c>
    </row>
    <row r="169" spans="1:6" x14ac:dyDescent="0.35">
      <c r="A169" s="7">
        <v>164</v>
      </c>
      <c r="B169" s="2" t="s">
        <v>164</v>
      </c>
      <c r="C169" s="3">
        <v>2</v>
      </c>
      <c r="D169" s="5" t="s">
        <v>308</v>
      </c>
      <c r="E169" s="12"/>
      <c r="F169" s="12">
        <f t="shared" si="2"/>
        <v>0</v>
      </c>
    </row>
    <row r="170" spans="1:6" x14ac:dyDescent="0.35">
      <c r="A170" s="7">
        <v>165</v>
      </c>
      <c r="B170" s="2" t="s">
        <v>165</v>
      </c>
      <c r="C170" s="3">
        <v>2</v>
      </c>
      <c r="D170" s="5" t="s">
        <v>309</v>
      </c>
      <c r="E170" s="12"/>
      <c r="F170" s="12">
        <f t="shared" si="2"/>
        <v>0</v>
      </c>
    </row>
    <row r="171" spans="1:6" x14ac:dyDescent="0.35">
      <c r="A171" s="7">
        <v>166</v>
      </c>
      <c r="B171" s="2" t="s">
        <v>166</v>
      </c>
      <c r="C171" s="3">
        <v>1</v>
      </c>
      <c r="D171" s="5" t="s">
        <v>310</v>
      </c>
      <c r="E171" s="12"/>
      <c r="F171" s="12">
        <f t="shared" si="2"/>
        <v>0</v>
      </c>
    </row>
    <row r="172" spans="1:6" x14ac:dyDescent="0.35">
      <c r="A172" s="7">
        <v>167</v>
      </c>
      <c r="B172" s="2" t="s">
        <v>167</v>
      </c>
      <c r="C172" s="3">
        <v>2</v>
      </c>
      <c r="D172" s="5" t="s">
        <v>311</v>
      </c>
      <c r="E172" s="12"/>
      <c r="F172" s="12">
        <f t="shared" si="2"/>
        <v>0</v>
      </c>
    </row>
    <row r="173" spans="1:6" x14ac:dyDescent="0.35">
      <c r="A173" s="7">
        <v>168</v>
      </c>
      <c r="B173" s="2" t="s">
        <v>168</v>
      </c>
      <c r="C173" s="3">
        <v>1</v>
      </c>
      <c r="D173" s="5" t="s">
        <v>312</v>
      </c>
      <c r="E173" s="12"/>
      <c r="F173" s="12">
        <f t="shared" si="2"/>
        <v>0</v>
      </c>
    </row>
    <row r="174" spans="1:6" x14ac:dyDescent="0.35">
      <c r="A174" s="7">
        <v>169</v>
      </c>
      <c r="B174" s="10" t="s">
        <v>169</v>
      </c>
      <c r="C174" s="1">
        <v>1</v>
      </c>
      <c r="D174" s="5" t="s">
        <v>313</v>
      </c>
      <c r="E174" s="12"/>
      <c r="F174" s="12">
        <f t="shared" si="2"/>
        <v>0</v>
      </c>
    </row>
    <row r="175" spans="1:6" ht="24" x14ac:dyDescent="0.35">
      <c r="A175" s="7">
        <v>170</v>
      </c>
      <c r="B175" s="10" t="s">
        <v>170</v>
      </c>
      <c r="C175" s="1">
        <v>1</v>
      </c>
      <c r="D175" s="11" t="s">
        <v>234</v>
      </c>
      <c r="E175" s="12"/>
      <c r="F175" s="12">
        <f t="shared" si="2"/>
        <v>0</v>
      </c>
    </row>
    <row r="176" spans="1:6" x14ac:dyDescent="0.35">
      <c r="A176" s="7">
        <v>171</v>
      </c>
      <c r="B176" s="2" t="s">
        <v>171</v>
      </c>
      <c r="C176" s="3">
        <v>4</v>
      </c>
      <c r="D176" s="5" t="s">
        <v>257</v>
      </c>
      <c r="E176" s="12"/>
      <c r="F176" s="12">
        <f t="shared" si="2"/>
        <v>0</v>
      </c>
    </row>
    <row r="177" spans="1:6" x14ac:dyDescent="0.35">
      <c r="A177" s="7">
        <v>172</v>
      </c>
      <c r="B177" s="2" t="s">
        <v>172</v>
      </c>
      <c r="C177" s="3">
        <v>4</v>
      </c>
      <c r="D177" s="5" t="s">
        <v>265</v>
      </c>
      <c r="E177" s="12"/>
      <c r="F177" s="12">
        <f t="shared" si="2"/>
        <v>0</v>
      </c>
    </row>
    <row r="178" spans="1:6" x14ac:dyDescent="0.35">
      <c r="A178" s="7">
        <v>173</v>
      </c>
      <c r="B178" s="2" t="s">
        <v>173</v>
      </c>
      <c r="C178" s="3">
        <v>4</v>
      </c>
      <c r="D178" s="5" t="s">
        <v>314</v>
      </c>
      <c r="E178" s="12"/>
      <c r="F178" s="12">
        <f t="shared" si="2"/>
        <v>0</v>
      </c>
    </row>
    <row r="179" spans="1:6" x14ac:dyDescent="0.35">
      <c r="A179" s="7">
        <v>174</v>
      </c>
      <c r="B179" s="2" t="s">
        <v>174</v>
      </c>
      <c r="C179" s="3">
        <v>8</v>
      </c>
      <c r="D179" s="5" t="s">
        <v>197</v>
      </c>
      <c r="E179" s="12"/>
      <c r="F179" s="12">
        <f t="shared" si="2"/>
        <v>0</v>
      </c>
    </row>
    <row r="180" spans="1:6" x14ac:dyDescent="0.35">
      <c r="A180" s="7">
        <v>175</v>
      </c>
      <c r="B180" s="2" t="s">
        <v>175</v>
      </c>
      <c r="C180" s="3">
        <v>2</v>
      </c>
      <c r="D180" s="5" t="s">
        <v>315</v>
      </c>
      <c r="E180" s="12"/>
      <c r="F180" s="12">
        <f t="shared" si="2"/>
        <v>0</v>
      </c>
    </row>
    <row r="181" spans="1:6" x14ac:dyDescent="0.35">
      <c r="A181" s="7">
        <v>176</v>
      </c>
      <c r="B181" s="2" t="s">
        <v>176</v>
      </c>
      <c r="C181" s="3">
        <v>2</v>
      </c>
      <c r="D181" s="5" t="s">
        <v>314</v>
      </c>
      <c r="E181" s="12"/>
      <c r="F181" s="12">
        <f t="shared" si="2"/>
        <v>0</v>
      </c>
    </row>
    <row r="182" spans="1:6" x14ac:dyDescent="0.35">
      <c r="A182" s="7">
        <v>177</v>
      </c>
      <c r="B182" s="2" t="s">
        <v>177</v>
      </c>
      <c r="C182" s="3">
        <v>2</v>
      </c>
      <c r="D182" s="5" t="s">
        <v>314</v>
      </c>
      <c r="E182" s="12"/>
      <c r="F182" s="12">
        <f t="shared" si="2"/>
        <v>0</v>
      </c>
    </row>
    <row r="183" spans="1:6" x14ac:dyDescent="0.35">
      <c r="A183" s="7">
        <v>178</v>
      </c>
      <c r="B183" s="2" t="s">
        <v>178</v>
      </c>
      <c r="C183" s="3">
        <v>2</v>
      </c>
      <c r="D183" s="5" t="s">
        <v>235</v>
      </c>
      <c r="E183" s="12"/>
      <c r="F183" s="12">
        <f t="shared" si="2"/>
        <v>0</v>
      </c>
    </row>
    <row r="184" spans="1:6" x14ac:dyDescent="0.35">
      <c r="A184" s="7">
        <v>179</v>
      </c>
      <c r="B184" s="2" t="s">
        <v>179</v>
      </c>
      <c r="C184" s="3">
        <v>5</v>
      </c>
      <c r="D184" s="5" t="s">
        <v>265</v>
      </c>
      <c r="E184" s="12"/>
      <c r="F184" s="12">
        <f t="shared" si="2"/>
        <v>0</v>
      </c>
    </row>
    <row r="185" spans="1:6" x14ac:dyDescent="0.35">
      <c r="A185" s="7">
        <v>180</v>
      </c>
      <c r="B185" s="2" t="s">
        <v>180</v>
      </c>
      <c r="C185" s="3">
        <v>1</v>
      </c>
      <c r="D185" s="5" t="s">
        <v>236</v>
      </c>
      <c r="E185" s="12"/>
      <c r="F185" s="12">
        <f t="shared" si="2"/>
        <v>0</v>
      </c>
    </row>
    <row r="186" spans="1:6" x14ac:dyDescent="0.35">
      <c r="A186" s="7">
        <v>181</v>
      </c>
      <c r="B186" s="2" t="s">
        <v>181</v>
      </c>
      <c r="C186" s="3">
        <v>1</v>
      </c>
      <c r="D186" s="5" t="s">
        <v>316</v>
      </c>
      <c r="E186" s="12"/>
      <c r="F186" s="12">
        <f t="shared" si="2"/>
        <v>0</v>
      </c>
    </row>
    <row r="187" spans="1:6" x14ac:dyDescent="0.35">
      <c r="A187" s="7">
        <v>182</v>
      </c>
      <c r="B187" s="2" t="s">
        <v>182</v>
      </c>
      <c r="C187" s="3">
        <v>3</v>
      </c>
      <c r="D187" s="5" t="s">
        <v>240</v>
      </c>
      <c r="E187" s="12"/>
      <c r="F187" s="12">
        <f t="shared" si="2"/>
        <v>0</v>
      </c>
    </row>
    <row r="188" spans="1:6" x14ac:dyDescent="0.35">
      <c r="A188" s="7">
        <v>183</v>
      </c>
      <c r="B188" s="2" t="s">
        <v>183</v>
      </c>
      <c r="C188" s="3">
        <v>1</v>
      </c>
      <c r="D188" s="5" t="s">
        <v>317</v>
      </c>
      <c r="E188" s="12"/>
      <c r="F188" s="12">
        <f t="shared" si="2"/>
        <v>0</v>
      </c>
    </row>
    <row r="189" spans="1:6" x14ac:dyDescent="0.35">
      <c r="A189" s="7">
        <v>184</v>
      </c>
      <c r="B189" s="10" t="s">
        <v>184</v>
      </c>
      <c r="C189" s="1">
        <v>1</v>
      </c>
      <c r="D189" s="5" t="s">
        <v>332</v>
      </c>
      <c r="E189" s="12"/>
      <c r="F189" s="12">
        <f t="shared" si="2"/>
        <v>0</v>
      </c>
    </row>
    <row r="190" spans="1:6" x14ac:dyDescent="0.35">
      <c r="A190" s="7">
        <v>185</v>
      </c>
      <c r="B190" s="2" t="s">
        <v>185</v>
      </c>
      <c r="C190" s="3">
        <v>1</v>
      </c>
      <c r="D190" s="5" t="s">
        <v>333</v>
      </c>
      <c r="E190" s="12"/>
      <c r="F190" s="12">
        <f t="shared" si="2"/>
        <v>0</v>
      </c>
    </row>
    <row r="191" spans="1:6" x14ac:dyDescent="0.35">
      <c r="A191" s="7">
        <v>186</v>
      </c>
      <c r="B191" s="2" t="s">
        <v>186</v>
      </c>
      <c r="C191" s="3">
        <v>1</v>
      </c>
      <c r="D191" s="5" t="s">
        <v>198</v>
      </c>
      <c r="E191" s="12"/>
      <c r="F191" s="12">
        <f t="shared" si="2"/>
        <v>0</v>
      </c>
    </row>
    <row r="192" spans="1:6" x14ac:dyDescent="0.35">
      <c r="A192" s="7">
        <v>187</v>
      </c>
      <c r="B192" s="10" t="s">
        <v>187</v>
      </c>
      <c r="C192" s="1">
        <v>1</v>
      </c>
      <c r="D192" s="5" t="s">
        <v>318</v>
      </c>
      <c r="E192" s="12"/>
      <c r="F192" s="12">
        <f t="shared" si="2"/>
        <v>0</v>
      </c>
    </row>
    <row r="193" spans="1:6" x14ac:dyDescent="0.35">
      <c r="A193" s="7">
        <v>188</v>
      </c>
      <c r="B193" s="10" t="s">
        <v>188</v>
      </c>
      <c r="C193" s="1">
        <v>1</v>
      </c>
      <c r="D193" s="5" t="s">
        <v>319</v>
      </c>
      <c r="E193" s="12"/>
      <c r="F193" s="12">
        <f t="shared" si="2"/>
        <v>0</v>
      </c>
    </row>
    <row r="194" spans="1:6" x14ac:dyDescent="0.35">
      <c r="A194" s="7">
        <v>189</v>
      </c>
      <c r="B194" s="10" t="s">
        <v>189</v>
      </c>
      <c r="C194" s="1">
        <v>1</v>
      </c>
      <c r="D194" s="5" t="s">
        <v>320</v>
      </c>
      <c r="E194" s="12"/>
      <c r="F194" s="12">
        <f t="shared" si="2"/>
        <v>0</v>
      </c>
    </row>
    <row r="195" spans="1:6" x14ac:dyDescent="0.35">
      <c r="A195" s="7">
        <v>190</v>
      </c>
      <c r="B195" s="10" t="s">
        <v>190</v>
      </c>
      <c r="C195" s="1">
        <v>1</v>
      </c>
      <c r="D195" s="5" t="s">
        <v>321</v>
      </c>
      <c r="E195" s="12"/>
      <c r="F195" s="12">
        <f t="shared" si="2"/>
        <v>0</v>
      </c>
    </row>
    <row r="196" spans="1:6" x14ac:dyDescent="0.35">
      <c r="A196" s="7">
        <v>191</v>
      </c>
      <c r="B196" s="2" t="s">
        <v>191</v>
      </c>
      <c r="C196" s="3">
        <v>1</v>
      </c>
      <c r="D196" s="5" t="s">
        <v>241</v>
      </c>
      <c r="E196" s="12"/>
      <c r="F196" s="12">
        <f t="shared" si="2"/>
        <v>0</v>
      </c>
    </row>
    <row r="197" spans="1:6" x14ac:dyDescent="0.35">
      <c r="A197" s="7">
        <v>192</v>
      </c>
      <c r="B197" s="2" t="s">
        <v>192</v>
      </c>
      <c r="C197" s="3">
        <v>1</v>
      </c>
      <c r="D197" s="5" t="s">
        <v>322</v>
      </c>
      <c r="E197" s="12"/>
      <c r="F197" s="12">
        <f t="shared" si="2"/>
        <v>0</v>
      </c>
    </row>
    <row r="198" spans="1:6" x14ac:dyDescent="0.35">
      <c r="A198" s="7">
        <v>193</v>
      </c>
      <c r="B198" s="2" t="s">
        <v>125</v>
      </c>
      <c r="C198" s="3">
        <v>24</v>
      </c>
      <c r="D198" s="5" t="s">
        <v>295</v>
      </c>
      <c r="E198" s="12"/>
      <c r="F198" s="12">
        <f t="shared" ref="F198" si="3">E198*C198</f>
        <v>0</v>
      </c>
    </row>
    <row r="199" spans="1:6" x14ac:dyDescent="0.35">
      <c r="A199" s="19" t="s">
        <v>237</v>
      </c>
      <c r="B199" s="20"/>
      <c r="C199" s="20"/>
      <c r="D199" s="20"/>
      <c r="E199" s="21"/>
      <c r="F199" s="17">
        <f>SUM(F6:F198)</f>
        <v>0</v>
      </c>
    </row>
  </sheetData>
  <mergeCells count="3">
    <mergeCell ref="A1:D1"/>
    <mergeCell ref="A199:E199"/>
    <mergeCell ref="A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B1 Table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Gillespie</dc:creator>
  <cp:lastModifiedBy>Christie Maki</cp:lastModifiedBy>
  <dcterms:created xsi:type="dcterms:W3CDTF">2020-04-28T18:08:52Z</dcterms:created>
  <dcterms:modified xsi:type="dcterms:W3CDTF">2020-07-02T13:18:47Z</dcterms:modified>
</cp:coreProperties>
</file>