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mbougl\AppData\Roaming\OpenText\OTEdit\EC_TPSGC-PWGSC\c201171763\"/>
    </mc:Choice>
  </mc:AlternateContent>
  <bookViews>
    <workbookView xWindow="0" yWindow="0" windowWidth="20160" windowHeight="8112"/>
  </bookViews>
  <sheets>
    <sheet name="Feuille1" sheetId="1" r:id="rId1"/>
  </sheets>
  <definedNames>
    <definedName name="_xlnm.Print_Area" localSheetId="0">Feuille1!$A$1:$N$27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O12" i="1"/>
  <c r="O11" i="1"/>
  <c r="O10" i="1"/>
  <c r="O9" i="1"/>
  <c r="O8" i="1"/>
  <c r="O7" i="1"/>
  <c r="O27" i="1"/>
  <c r="O26" i="1"/>
  <c r="O25" i="1"/>
  <c r="O24" i="1"/>
  <c r="O23" i="1"/>
  <c r="O29" i="1" l="1"/>
</calcChain>
</file>

<file path=xl/comments1.xml><?xml version="1.0" encoding="utf-8"?>
<comments xmlns="http://schemas.openxmlformats.org/spreadsheetml/2006/main">
  <authors>
    <author>Lori Rombough</author>
  </authors>
  <commentList>
    <comment ref="O6" authorId="0" shapeId="0">
      <text>
        <r>
          <rPr>
            <b/>
            <sz val="9"/>
            <color indexed="81"/>
            <rFont val="Tahoma"/>
            <family val="2"/>
          </rPr>
          <t>Lori Rombough:</t>
        </r>
        <r>
          <rPr>
            <sz val="9"/>
            <color indexed="81"/>
            <rFont val="Tahoma"/>
            <family val="2"/>
          </rPr>
          <t xml:space="preserve">
column will be hidden &amp; worksheet protected</t>
        </r>
      </text>
    </comment>
  </commentList>
</comments>
</file>

<file path=xl/sharedStrings.xml><?xml version="1.0" encoding="utf-8"?>
<sst xmlns="http://schemas.openxmlformats.org/spreadsheetml/2006/main" count="65" uniqueCount="56">
  <si>
    <t>Périodes d’établissement des prix :</t>
  </si>
  <si>
    <r>
      <t>Période 2 : du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> avril 2020 au 31 mars 2021 (période d’option 1)</t>
    </r>
    <r>
      <rPr>
        <sz val="10"/>
        <color theme="1"/>
        <rFont val="Arial"/>
        <family val="2"/>
      </rPr>
      <t> </t>
    </r>
  </si>
  <si>
    <r>
      <t>Période 3 : du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> avril 2021 au 31 mars 2022 (période d’option 2)</t>
    </r>
  </si>
  <si>
    <r>
      <t>Période 4 : du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> avril 2022 au 31 mars 2023 (période d’option 3)</t>
    </r>
    <r>
      <rPr>
        <sz val="10"/>
        <color theme="1"/>
        <rFont val="Arial"/>
        <family val="2"/>
      </rPr>
      <t> </t>
    </r>
  </si>
  <si>
    <t xml:space="preserve">A.1 Exigence ferme </t>
  </si>
  <si>
    <t xml:space="preserve">Période 1 </t>
  </si>
  <si>
    <t>Période 2</t>
  </si>
  <si>
    <t>Période 3</t>
  </si>
  <si>
    <t>Période 4</t>
  </si>
  <si>
    <r>
      <t>N</t>
    </r>
    <r>
      <rPr>
        <b/>
        <vertAlign val="superscript"/>
        <sz val="10"/>
        <color theme="1"/>
        <rFont val="Arial"/>
        <family val="2"/>
      </rPr>
      <t>o</t>
    </r>
  </si>
  <si>
    <t>Type de mesure</t>
  </si>
  <si>
    <t>Nombre maximal d’années-sites de données devant faire l’objet d’un contrôle de la qualité par période ou produit livrable</t>
  </si>
  <si>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Prix unitaire par année-</t>
    </r>
    <r>
      <rPr>
        <b/>
        <sz val="10"/>
        <color rgb="FF000000"/>
        <rFont val="Arial"/>
        <family val="2"/>
      </rPr>
      <t>site</t>
    </r>
  </si>
  <si>
    <r>
      <rPr>
        <b/>
        <sz val="10"/>
        <color theme="1"/>
        <rFont val="Arial"/>
        <family val="2"/>
      </rPr>
      <t>Prix unitaire par année-</t>
    </r>
    <r>
      <rPr>
        <b/>
        <sz val="10"/>
        <color rgb="FF000000"/>
        <rFont val="Arial"/>
        <family val="2"/>
      </rPr>
      <t>site</t>
    </r>
  </si>
  <si>
    <t>Prix calculé</t>
  </si>
  <si>
    <t>Chimie des précipitations (données quotidiennes)</t>
  </si>
  <si>
    <t>1a</t>
  </si>
  <si>
    <t>Chimie des précipitations (données hebdomadaires)</t>
  </si>
  <si>
    <t>1b</t>
  </si>
  <si>
    <t xml:space="preserve">Ozone du RCEPA (données recueillies toutes les 5 minutes) </t>
  </si>
  <si>
    <t>3a</t>
  </si>
  <si>
    <t xml:space="preserve">Ozone – Application d’un facteur d’autoétalonnage sur les ensembles de données mensuels et finalisation des données (mensuel) </t>
  </si>
  <si>
    <t>3b</t>
  </si>
  <si>
    <t>Mercure gazeux total (données recueillies toutes les 5 minutes)</t>
  </si>
  <si>
    <r>
      <rPr>
        <sz val="10"/>
        <color theme="1"/>
        <rFont val="Arial"/>
        <family val="2"/>
      </rPr>
      <t>Émissions de NO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NO et NO</t>
    </r>
    <r>
      <rPr>
        <vertAlign val="subscript"/>
        <sz val="10"/>
        <color theme="1"/>
        <rFont val="Arial"/>
        <family val="2"/>
      </rPr>
      <t>y</t>
    </r>
    <r>
      <rPr>
        <sz val="10"/>
        <color theme="1"/>
        <rFont val="Arial"/>
        <family val="2"/>
      </rPr>
      <t xml:space="preserve"> en continu (données recueillies chaque minute)</t>
    </r>
  </si>
  <si>
    <t>5a</t>
  </si>
  <si>
    <t>5b</t>
  </si>
  <si>
    <r>
      <rPr>
        <sz val="10"/>
        <color theme="1"/>
        <rFont val="Arial"/>
        <family val="2"/>
      </rPr>
      <t>Émissions de SO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en continu (données recueillies chaque minute)</t>
    </r>
  </si>
  <si>
    <t>5c</t>
  </si>
  <si>
    <t>Échantillons dichotomiques de masse particulaire Masse et métaux moyens quotidiens – fins et grossiers (données quotidiennes : régime d’échantillonnage 1 jour sur 3)</t>
  </si>
  <si>
    <t xml:space="preserve">Transfert à ECCC et mise à jour des données en double et des fichiers de contrôle de la qualité utilisés avec le RDMQ.  </t>
  </si>
  <si>
    <t>6 transferts mensuels de tous les fichiers de données associés aux points 1.1 à 1.11</t>
  </si>
  <si>
    <t>12 transferts mensuels de tous les fichiers de données associés aux points 1.1 à 1.11</t>
  </si>
  <si>
    <t>A.2 Exigences liées aux autorisations de tâches :</t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</si>
  <si>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</si>
  <si>
    <t>Description</t>
  </si>
  <si>
    <t>Période 1 - Tarif quotidien ferme</t>
  </si>
  <si>
    <t>Période 2 - Tarif quotidien ferme</t>
  </si>
  <si>
    <t>Période 3 - Tarif quotidien ferme</t>
  </si>
  <si>
    <t>Période 4 - Tarif quotidien ferme</t>
  </si>
  <si>
    <t xml:space="preserve">Formation et soutien au personnel d’Environnement et Changement climatique Canada et à d’autres personnes sur le contrôle de la qualité des données du RDMQ et du RCEPA </t>
  </si>
  <si>
    <t>Chimie des précipitations (maximum de 10 jours)</t>
  </si>
  <si>
    <t>Chimie des cartouches filtrante
(maximum de 10 jours)</t>
  </si>
  <si>
    <t>Mercure gazeux total
(maximum de 10 jours)</t>
  </si>
  <si>
    <t>1) Espèces d’azote et de soufre
2) Matières particulaires
(maximum de 10 jours au total)</t>
  </si>
  <si>
    <t>Résumés des données spécialisées, analyses et rapports</t>
  </si>
  <si>
    <t xml:space="preserve"> (Maximum de 6 jours)</t>
  </si>
  <si>
    <r>
      <t>N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de tâche</t>
    </r>
  </si>
  <si>
    <t xml:space="preserve">Chimie de l'air au moyen de cartouches filtrantes (données quotidiennes) </t>
  </si>
  <si>
    <r>
      <t>Émissions de MP</t>
    </r>
    <r>
      <rPr>
        <vertAlign val="subscript"/>
        <sz val="10"/>
        <color theme="1"/>
        <rFont val="Arial"/>
        <family val="2"/>
      </rPr>
      <t>2,5</t>
    </r>
    <r>
      <rPr>
        <sz val="10"/>
        <color theme="1"/>
        <rFont val="Arial"/>
        <family val="2"/>
      </rPr>
      <t xml:space="preserve"> en continu – fortes (données toutes les 5 minutes)</t>
    </r>
  </si>
  <si>
    <t>Période 1 : du ___ octobre 2019 au 31 mars 2020</t>
  </si>
  <si>
    <t>Formation et soutien au personnel d’Environnement et Changement climatique Canada et à d’autres personnes sur le contrôle de la qualité des données du RDMQ et du RCEPA. Une session doit être donnée dans la période choisie par l'autorité scientifique.</t>
  </si>
  <si>
    <t>Formation et soutien au personnel d’Environnement et Changement climatique Canada et à d’autres personnes sur le contrôle de la qualité des données du RDMQ et du RCEPA.  Une session doit être donnée dans la période choisie par l'autorité scientifique.</t>
  </si>
  <si>
    <r>
      <t>N</t>
    </r>
    <r>
      <rPr>
        <b/>
        <vertAlign val="superscript"/>
        <sz val="9"/>
        <color theme="1"/>
        <rFont val="Arial"/>
        <family val="2"/>
      </rPr>
      <t>o</t>
    </r>
    <r>
      <rPr>
        <b/>
        <sz val="9"/>
        <color theme="1"/>
        <rFont val="Arial"/>
        <family val="2"/>
      </rPr>
      <t xml:space="preserve"> de tâche</t>
    </r>
  </si>
  <si>
    <r>
      <t>Émissions de NH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en continu (données recueillies chaque minute)</t>
    </r>
  </si>
  <si>
    <r>
      <t xml:space="preserve">Prix unitaire par </t>
    </r>
    <r>
      <rPr>
        <b/>
        <sz val="10"/>
        <color rgb="FF000000"/>
        <rFont val="Arial"/>
        <family val="2"/>
      </rPr>
      <t>année</t>
    </r>
    <r>
      <rPr>
        <b/>
        <sz val="10"/>
        <color theme="1"/>
        <rFont val="Arial"/>
        <family val="2"/>
      </rPr>
      <t>-site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</si>
</sst>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.5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65"/>
        <bgColor auto="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/>
    <xf numFmtId="0" fontId="3" fillId="0" borderId="2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44" fontId="3" fillId="0" borderId="8" xfId="1" applyFont="1" applyBorder="1" applyAlignment="1" applyProtection="1">
      <alignment horizontal="center" vertical="center" wrapText="1"/>
      <protection locked="0"/>
    </xf>
    <xf numFmtId="44" fontId="3" fillId="0" borderId="8" xfId="1" applyFont="1" applyBorder="1" applyAlignment="1" applyProtection="1">
      <alignment vertical="center" wrapText="1"/>
      <protection locked="0"/>
    </xf>
    <xf numFmtId="44" fontId="3" fillId="0" borderId="8" xfId="1" applyFont="1" applyBorder="1" applyAlignment="1" applyProtection="1">
      <alignment vertical="center"/>
      <protection locked="0"/>
    </xf>
    <xf numFmtId="44" fontId="3" fillId="0" borderId="1" xfId="1" applyFont="1" applyBorder="1" applyAlignment="1" applyProtection="1">
      <alignment horizontal="center" vertical="center" wrapText="1"/>
      <protection locked="0"/>
    </xf>
    <xf numFmtId="44" fontId="3" fillId="0" borderId="1" xfId="1" applyFont="1" applyBorder="1" applyAlignment="1" applyProtection="1">
      <alignment vertical="center" wrapText="1"/>
      <protection locked="0"/>
    </xf>
    <xf numFmtId="44" fontId="3" fillId="0" borderId="1" xfId="1" applyFont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44" fontId="3" fillId="0" borderId="1" xfId="1" applyFont="1" applyFill="1" applyBorder="1" applyAlignment="1" applyProtection="1">
      <alignment horizontal="center" vertical="center" wrapText="1"/>
      <protection locked="0"/>
    </xf>
    <xf numFmtId="44" fontId="0" fillId="0" borderId="1" xfId="1" applyFont="1" applyFill="1" applyBorder="1" applyProtection="1">
      <protection locked="0"/>
    </xf>
    <xf numFmtId="44" fontId="0" fillId="0" borderId="1" xfId="1" applyFont="1" applyBorder="1" applyProtection="1">
      <protection locked="0"/>
    </xf>
    <xf numFmtId="44" fontId="2" fillId="0" borderId="1" xfId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0" borderId="0" xfId="1" applyFont="1" applyAlignment="1">
      <alignment vertical="center"/>
    </xf>
    <xf numFmtId="44" fontId="2" fillId="0" borderId="1" xfId="1" applyFont="1" applyBorder="1" applyAlignment="1">
      <alignment vertical="center" wrapText="1"/>
    </xf>
    <xf numFmtId="44" fontId="0" fillId="0" borderId="3" xfId="1" applyFont="1" applyFill="1" applyBorder="1" applyAlignment="1">
      <alignment vertical="center"/>
    </xf>
    <xf numFmtId="44" fontId="0" fillId="3" borderId="1" xfId="1" applyFont="1" applyFill="1" applyBorder="1" applyProtection="1">
      <protection locked="0"/>
    </xf>
    <xf numFmtId="0" fontId="3" fillId="0" borderId="1" xfId="0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255" wrapText="1"/>
    </xf>
    <xf numFmtId="0" fontId="17" fillId="0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tabSelected="1" zoomScale="96" zoomScaleNormal="96" workbookViewId="0">
      <selection activeCell="B1" sqref="B1"/>
    </sheetView>
  </sheetViews>
  <sheetFormatPr defaultColWidth="9.109375" defaultRowHeight="14.4" x14ac:dyDescent="0.3"/>
  <cols>
    <col min="1" max="1" width="5" customWidth="1"/>
    <col min="2" max="2" width="55.21875" customWidth="1"/>
    <col min="3" max="3" width="5.77734375" style="1" customWidth="1"/>
    <col min="4" max="4" width="12.88671875" style="1" customWidth="1"/>
    <col min="5" max="5" width="10.77734375" customWidth="1"/>
    <col min="6" max="6" width="3.6640625" customWidth="1"/>
    <col min="7" max="7" width="13.109375" customWidth="1"/>
    <col min="8" max="8" width="10.77734375" customWidth="1"/>
    <col min="9" max="9" width="4.88671875" customWidth="1"/>
    <col min="10" max="10" width="12.5546875" customWidth="1"/>
    <col min="11" max="11" width="10.77734375" customWidth="1"/>
    <col min="12" max="12" width="4.6640625" customWidth="1"/>
    <col min="13" max="13" width="12.88671875" customWidth="1"/>
    <col min="14" max="14" width="10.77734375" customWidth="1"/>
    <col min="15" max="15" width="15" style="30" hidden="1" customWidth="1"/>
  </cols>
  <sheetData>
    <row r="1" spans="1:15" x14ac:dyDescent="0.3">
      <c r="A1" s="3" t="s">
        <v>0</v>
      </c>
      <c r="D1" s="12"/>
    </row>
    <row r="2" spans="1:15" ht="15.6" x14ac:dyDescent="0.3">
      <c r="A2" s="10" t="s">
        <v>50</v>
      </c>
      <c r="B2" s="11"/>
      <c r="E2" s="10" t="s">
        <v>2</v>
      </c>
    </row>
    <row r="3" spans="1:15" ht="15.6" x14ac:dyDescent="0.3">
      <c r="A3" s="10" t="s">
        <v>1</v>
      </c>
      <c r="B3" s="11"/>
      <c r="E3" s="10" t="s">
        <v>3</v>
      </c>
    </row>
    <row r="4" spans="1:15" ht="15" thickBot="1" x14ac:dyDescent="0.35">
      <c r="A4" s="2"/>
    </row>
    <row r="5" spans="1:15" ht="15" thickBot="1" x14ac:dyDescent="0.35">
      <c r="A5" s="3" t="s">
        <v>4</v>
      </c>
      <c r="D5" s="37" t="s">
        <v>5</v>
      </c>
      <c r="E5" s="38"/>
      <c r="F5" s="14"/>
      <c r="G5" s="37" t="s">
        <v>6</v>
      </c>
      <c r="H5" s="39"/>
      <c r="I5" s="14"/>
      <c r="J5" s="37" t="s">
        <v>7</v>
      </c>
      <c r="K5" s="38"/>
      <c r="L5" s="14"/>
      <c r="M5" s="40" t="s">
        <v>8</v>
      </c>
      <c r="N5" s="38"/>
    </row>
    <row r="6" spans="1:15" s="7" customFormat="1" ht="128.4" customHeight="1" x14ac:dyDescent="0.3">
      <c r="A6" s="6" t="s">
        <v>9</v>
      </c>
      <c r="B6" s="6" t="s">
        <v>10</v>
      </c>
      <c r="C6" s="42" t="s">
        <v>53</v>
      </c>
      <c r="D6" s="41" t="s">
        <v>11</v>
      </c>
      <c r="E6" s="13" t="s">
        <v>12</v>
      </c>
      <c r="F6" s="15"/>
      <c r="G6" s="41" t="s">
        <v>11</v>
      </c>
      <c r="H6" s="6" t="s">
        <v>13</v>
      </c>
      <c r="I6" s="15"/>
      <c r="J6" s="41" t="s">
        <v>11</v>
      </c>
      <c r="K6" s="6" t="s">
        <v>55</v>
      </c>
      <c r="L6" s="15"/>
      <c r="M6" s="41" t="s">
        <v>11</v>
      </c>
      <c r="N6" s="6" t="s">
        <v>55</v>
      </c>
      <c r="O6" s="28" t="s">
        <v>14</v>
      </c>
    </row>
    <row r="7" spans="1:15" x14ac:dyDescent="0.3">
      <c r="A7" s="8">
        <v>1.1000000000000001</v>
      </c>
      <c r="B7" s="8" t="s">
        <v>15</v>
      </c>
      <c r="C7" s="16" t="s">
        <v>16</v>
      </c>
      <c r="D7" s="36">
        <v>12.5</v>
      </c>
      <c r="E7" s="18"/>
      <c r="F7" s="14"/>
      <c r="G7" s="4">
        <v>25</v>
      </c>
      <c r="H7" s="21"/>
      <c r="I7" s="14"/>
      <c r="J7" s="4">
        <v>25</v>
      </c>
      <c r="K7" s="21"/>
      <c r="L7" s="14"/>
      <c r="M7" s="4">
        <v>25</v>
      </c>
      <c r="N7" s="24"/>
      <c r="O7" s="29">
        <f>(D7*E7)+(G7*H7)+(J7*K7)+(M7*N7)</f>
        <v>0</v>
      </c>
    </row>
    <row r="8" spans="1:15" x14ac:dyDescent="0.3">
      <c r="A8" s="8">
        <v>1.2</v>
      </c>
      <c r="B8" s="8" t="s">
        <v>17</v>
      </c>
      <c r="C8" s="16" t="s">
        <v>18</v>
      </c>
      <c r="D8" s="36">
        <v>5</v>
      </c>
      <c r="E8" s="18"/>
      <c r="F8" s="14"/>
      <c r="G8" s="4">
        <v>10</v>
      </c>
      <c r="H8" s="21"/>
      <c r="I8" s="14"/>
      <c r="J8" s="4">
        <v>12</v>
      </c>
      <c r="K8" s="21"/>
      <c r="L8" s="14"/>
      <c r="M8" s="4">
        <v>14</v>
      </c>
      <c r="N8" s="24"/>
      <c r="O8" s="29">
        <f t="shared" ref="O8:O17" si="0">(D8*E8)+(G8*H8)+(J8*K8)+(M8*N8)</f>
        <v>0</v>
      </c>
    </row>
    <row r="9" spans="1:15" ht="26.4" x14ac:dyDescent="0.3">
      <c r="A9" s="8">
        <v>1.3</v>
      </c>
      <c r="B9" s="8" t="s">
        <v>48</v>
      </c>
      <c r="C9" s="16">
        <v>2</v>
      </c>
      <c r="D9" s="36">
        <v>10</v>
      </c>
      <c r="E9" s="18"/>
      <c r="F9" s="14"/>
      <c r="G9" s="4">
        <v>20</v>
      </c>
      <c r="H9" s="21"/>
      <c r="I9" s="14"/>
      <c r="J9" s="4">
        <v>20</v>
      </c>
      <c r="K9" s="21"/>
      <c r="L9" s="14"/>
      <c r="M9" s="4">
        <v>20</v>
      </c>
      <c r="N9" s="24"/>
      <c r="O9" s="29">
        <f t="shared" si="0"/>
        <v>0</v>
      </c>
    </row>
    <row r="10" spans="1:15" ht="19.8" customHeight="1" x14ac:dyDescent="0.3">
      <c r="A10" s="8">
        <v>1.4</v>
      </c>
      <c r="B10" s="8" t="s">
        <v>19</v>
      </c>
      <c r="C10" s="16" t="s">
        <v>20</v>
      </c>
      <c r="D10" s="36">
        <v>10.5</v>
      </c>
      <c r="E10" s="19"/>
      <c r="F10" s="14"/>
      <c r="G10" s="4">
        <v>21</v>
      </c>
      <c r="H10" s="22"/>
      <c r="I10" s="14"/>
      <c r="J10" s="4">
        <v>21</v>
      </c>
      <c r="K10" s="22"/>
      <c r="L10" s="14"/>
      <c r="M10" s="4">
        <v>21</v>
      </c>
      <c r="N10" s="24"/>
      <c r="O10" s="29">
        <f t="shared" si="0"/>
        <v>0</v>
      </c>
    </row>
    <row r="11" spans="1:15" ht="38.4" customHeight="1" x14ac:dyDescent="0.3">
      <c r="A11" s="8">
        <v>1.5</v>
      </c>
      <c r="B11" s="8" t="s">
        <v>21</v>
      </c>
      <c r="C11" s="16" t="s">
        <v>22</v>
      </c>
      <c r="D11" s="36">
        <v>10.5</v>
      </c>
      <c r="E11" s="18"/>
      <c r="F11" s="14"/>
      <c r="G11" s="4">
        <v>21</v>
      </c>
      <c r="H11" s="21"/>
      <c r="I11" s="14"/>
      <c r="J11" s="4">
        <v>21</v>
      </c>
      <c r="K11" s="21"/>
      <c r="L11" s="14"/>
      <c r="M11" s="4">
        <v>21</v>
      </c>
      <c r="N11" s="24"/>
      <c r="O11" s="29">
        <f t="shared" si="0"/>
        <v>0</v>
      </c>
    </row>
    <row r="12" spans="1:15" ht="17.399999999999999" customHeight="1" x14ac:dyDescent="0.3">
      <c r="A12" s="8">
        <v>1.6</v>
      </c>
      <c r="B12" s="8" t="s">
        <v>23</v>
      </c>
      <c r="C12" s="16">
        <v>4</v>
      </c>
      <c r="D12" s="36">
        <v>2.5</v>
      </c>
      <c r="E12" s="20"/>
      <c r="F12" s="14"/>
      <c r="G12" s="4">
        <v>5</v>
      </c>
      <c r="H12" s="23"/>
      <c r="I12" s="14"/>
      <c r="J12" s="4">
        <v>5</v>
      </c>
      <c r="K12" s="23"/>
      <c r="L12" s="14"/>
      <c r="M12" s="4">
        <v>5</v>
      </c>
      <c r="N12" s="24"/>
      <c r="O12" s="29">
        <f t="shared" si="0"/>
        <v>0</v>
      </c>
    </row>
    <row r="13" spans="1:15" ht="26.4" customHeight="1" x14ac:dyDescent="0.3">
      <c r="A13" s="8">
        <v>1.7</v>
      </c>
      <c r="B13" s="8" t="s">
        <v>24</v>
      </c>
      <c r="C13" s="16" t="s">
        <v>25</v>
      </c>
      <c r="D13" s="36">
        <v>1.5</v>
      </c>
      <c r="E13" s="18"/>
      <c r="F13" s="14"/>
      <c r="G13" s="4">
        <v>3</v>
      </c>
      <c r="H13" s="21"/>
      <c r="I13" s="14"/>
      <c r="J13" s="4">
        <v>3</v>
      </c>
      <c r="K13" s="21"/>
      <c r="L13" s="14"/>
      <c r="M13" s="4">
        <v>3</v>
      </c>
      <c r="N13" s="24"/>
      <c r="O13" s="29">
        <f t="shared" si="0"/>
        <v>0</v>
      </c>
    </row>
    <row r="14" spans="1:15" ht="19.8" customHeight="1" x14ac:dyDescent="0.3">
      <c r="A14" s="8">
        <v>1.8</v>
      </c>
      <c r="B14" s="8" t="s">
        <v>54</v>
      </c>
      <c r="C14" s="16" t="s">
        <v>26</v>
      </c>
      <c r="D14" s="36">
        <v>1.5</v>
      </c>
      <c r="E14" s="19"/>
      <c r="F14" s="14"/>
      <c r="G14" s="4">
        <v>3</v>
      </c>
      <c r="H14" s="22"/>
      <c r="I14" s="14"/>
      <c r="J14" s="4">
        <v>3</v>
      </c>
      <c r="K14" s="22"/>
      <c r="L14" s="14"/>
      <c r="M14" s="4">
        <v>3</v>
      </c>
      <c r="N14" s="24"/>
      <c r="O14" s="29">
        <f t="shared" si="0"/>
        <v>0</v>
      </c>
    </row>
    <row r="15" spans="1:15" ht="18.600000000000001" customHeight="1" x14ac:dyDescent="0.3">
      <c r="A15" s="8">
        <v>1.9</v>
      </c>
      <c r="B15" s="8" t="s">
        <v>27</v>
      </c>
      <c r="C15" s="16" t="s">
        <v>28</v>
      </c>
      <c r="D15" s="36">
        <v>1.5</v>
      </c>
      <c r="E15" s="19"/>
      <c r="F15" s="14"/>
      <c r="G15" s="4">
        <v>3</v>
      </c>
      <c r="H15" s="22"/>
      <c r="I15" s="14"/>
      <c r="J15" s="4">
        <v>3</v>
      </c>
      <c r="K15" s="22"/>
      <c r="L15" s="14"/>
      <c r="M15" s="4">
        <v>3</v>
      </c>
      <c r="N15" s="24"/>
      <c r="O15" s="29">
        <f t="shared" si="0"/>
        <v>0</v>
      </c>
    </row>
    <row r="16" spans="1:15" ht="37.799999999999997" customHeight="1" x14ac:dyDescent="0.3">
      <c r="A16" s="9">
        <v>1.1000000000000001</v>
      </c>
      <c r="B16" s="8" t="s">
        <v>29</v>
      </c>
      <c r="C16" s="16">
        <v>6</v>
      </c>
      <c r="D16" s="36">
        <v>1</v>
      </c>
      <c r="E16" s="19"/>
      <c r="F16" s="14"/>
      <c r="G16" s="4">
        <v>2</v>
      </c>
      <c r="H16" s="22"/>
      <c r="I16" s="14"/>
      <c r="J16" s="4">
        <v>4</v>
      </c>
      <c r="K16" s="22"/>
      <c r="L16" s="14"/>
      <c r="M16" s="4">
        <v>4</v>
      </c>
      <c r="N16" s="24"/>
      <c r="O16" s="29">
        <f t="shared" si="0"/>
        <v>0</v>
      </c>
    </row>
    <row r="17" spans="1:15" ht="28.8" x14ac:dyDescent="0.3">
      <c r="A17" s="8">
        <v>1.1100000000000001</v>
      </c>
      <c r="B17" s="8" t="s">
        <v>49</v>
      </c>
      <c r="C17" s="16">
        <v>7</v>
      </c>
      <c r="D17" s="36">
        <v>1.5</v>
      </c>
      <c r="E17" s="19"/>
      <c r="F17" s="14"/>
      <c r="G17" s="4">
        <v>3</v>
      </c>
      <c r="H17" s="22"/>
      <c r="I17" s="14"/>
      <c r="J17" s="4">
        <v>5</v>
      </c>
      <c r="K17" s="22"/>
      <c r="L17" s="14"/>
      <c r="M17" s="4">
        <v>5</v>
      </c>
      <c r="N17" s="24"/>
      <c r="O17" s="29">
        <f t="shared" si="0"/>
        <v>0</v>
      </c>
    </row>
    <row r="18" spans="1:15" ht="86.4" x14ac:dyDescent="0.3">
      <c r="A18" s="8">
        <v>1.1200000000000001</v>
      </c>
      <c r="B18" s="34" t="s">
        <v>30</v>
      </c>
      <c r="C18" s="4">
        <v>8</v>
      </c>
      <c r="D18" s="43" t="s">
        <v>31</v>
      </c>
      <c r="E18" s="21"/>
      <c r="F18" s="14"/>
      <c r="G18" s="43" t="s">
        <v>32</v>
      </c>
      <c r="H18" s="21"/>
      <c r="I18" s="14"/>
      <c r="J18" s="43" t="s">
        <v>32</v>
      </c>
      <c r="K18" s="21"/>
      <c r="L18" s="14"/>
      <c r="M18" s="43" t="s">
        <v>32</v>
      </c>
      <c r="N18" s="24"/>
      <c r="O18" s="35"/>
    </row>
    <row r="19" spans="1:15" x14ac:dyDescent="0.3">
      <c r="C19"/>
      <c r="D19"/>
      <c r="H19" s="17"/>
    </row>
    <row r="20" spans="1:15" x14ac:dyDescent="0.3">
      <c r="A20" s="2"/>
    </row>
    <row r="21" spans="1:15" x14ac:dyDescent="0.3">
      <c r="A21" s="3" t="s">
        <v>33</v>
      </c>
    </row>
    <row r="22" spans="1:15" ht="52.8" x14ac:dyDescent="0.3">
      <c r="A22" s="6" t="s">
        <v>34</v>
      </c>
      <c r="B22" s="6" t="s">
        <v>10</v>
      </c>
      <c r="C22" s="6" t="s">
        <v>47</v>
      </c>
      <c r="D22" s="6" t="s">
        <v>35</v>
      </c>
      <c r="E22" s="6" t="s">
        <v>36</v>
      </c>
      <c r="G22" s="6" t="s">
        <v>37</v>
      </c>
      <c r="H22" s="6" t="s">
        <v>38</v>
      </c>
      <c r="J22" s="6" t="s">
        <v>39</v>
      </c>
      <c r="O22" s="31" t="s">
        <v>14</v>
      </c>
    </row>
    <row r="23" spans="1:15" ht="92.4" x14ac:dyDescent="0.3">
      <c r="A23" s="8">
        <v>2.1</v>
      </c>
      <c r="B23" s="5" t="s">
        <v>51</v>
      </c>
      <c r="C23" s="4">
        <v>9</v>
      </c>
      <c r="D23" s="8" t="s">
        <v>41</v>
      </c>
      <c r="E23" s="25"/>
      <c r="G23" s="33"/>
      <c r="H23" s="33"/>
      <c r="J23" s="33"/>
      <c r="O23" s="29">
        <f>SUM(E23:J23)*C23</f>
        <v>0</v>
      </c>
    </row>
    <row r="24" spans="1:15" ht="92.4" x14ac:dyDescent="0.3">
      <c r="A24" s="8">
        <v>2.2000000000000002</v>
      </c>
      <c r="B24" s="5" t="s">
        <v>51</v>
      </c>
      <c r="C24" s="4">
        <v>9</v>
      </c>
      <c r="D24" s="8" t="s">
        <v>42</v>
      </c>
      <c r="E24" s="33"/>
      <c r="G24" s="33"/>
      <c r="H24" s="33"/>
      <c r="J24" s="33"/>
      <c r="O24" s="29">
        <f t="shared" ref="O24:O26" si="1">SUM(E24:J24)*C24</f>
        <v>0</v>
      </c>
    </row>
    <row r="25" spans="1:15" ht="92.4" x14ac:dyDescent="0.3">
      <c r="A25" s="8">
        <v>2.2999999999999998</v>
      </c>
      <c r="B25" s="5" t="s">
        <v>52</v>
      </c>
      <c r="C25" s="4">
        <v>9</v>
      </c>
      <c r="D25" s="8" t="s">
        <v>43</v>
      </c>
      <c r="E25" s="33"/>
      <c r="G25" s="33"/>
      <c r="H25" s="33"/>
      <c r="J25" s="33"/>
      <c r="O25" s="29">
        <f t="shared" si="1"/>
        <v>0</v>
      </c>
    </row>
    <row r="26" spans="1:15" ht="105.6" x14ac:dyDescent="0.3">
      <c r="A26" s="8">
        <v>2.4</v>
      </c>
      <c r="B26" s="5" t="s">
        <v>40</v>
      </c>
      <c r="C26" s="4">
        <v>9</v>
      </c>
      <c r="D26" s="8" t="s">
        <v>44</v>
      </c>
      <c r="E26" s="33"/>
      <c r="G26" s="33"/>
      <c r="H26" s="33"/>
      <c r="J26" s="26"/>
      <c r="O26" s="29">
        <f t="shared" si="1"/>
        <v>0</v>
      </c>
    </row>
    <row r="27" spans="1:15" ht="26.4" x14ac:dyDescent="0.3">
      <c r="A27" s="8">
        <v>2.5</v>
      </c>
      <c r="B27" s="5" t="s">
        <v>45</v>
      </c>
      <c r="C27" s="4">
        <v>10</v>
      </c>
      <c r="D27" s="5" t="s">
        <v>46</v>
      </c>
      <c r="E27" s="21"/>
      <c r="G27" s="27"/>
      <c r="H27" s="27"/>
      <c r="J27" s="27"/>
      <c r="O27" s="29">
        <f>SUM(E27:J27)*C27</f>
        <v>0</v>
      </c>
    </row>
    <row r="28" spans="1:15" ht="15" thickBot="1" x14ac:dyDescent="0.35">
      <c r="A28" s="2"/>
    </row>
    <row r="29" spans="1:15" ht="15" thickBot="1" x14ac:dyDescent="0.35">
      <c r="O29" s="32">
        <f>SUM(O7:O27)</f>
        <v>0</v>
      </c>
    </row>
  </sheetData>
  <sheetProtection algorithmName="SHA-512" hashValue="Kw2v79xjAh8dvMR7+OFwbC2uGfMZ5lWXj11eWPjSSi6XE37IBZf8llr2AliXrrmb4Rwon4yVRGfnRHask4RZwA==" saltValue="jufdEHvrgFg7puexrfCtnw==" spinCount="100000" sheet="1" objects="1" scenarios="1"/>
  <mergeCells count="4">
    <mergeCell ref="D5:E5"/>
    <mergeCell ref="G5:H5"/>
    <mergeCell ref="J5:K5"/>
    <mergeCell ref="M5:N5"/>
  </mergeCells>
  <pageMargins left="0.11811023622047245" right="0.11811023622047245" top="0.35433070866141736" bottom="0.35433070866141736" header="0.31496062992125984" footer="0.11811023622047245"/>
  <pageSetup paperSize="5" orientation="landscape" r:id="rId1"/>
  <headerFooter>
    <oddHeader>&amp;C&amp;F&amp;RPage &amp;P</oddHeader>
  </headerFooter>
  <rowBreaks count="1" manualBreakCount="1">
    <brk id="1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Feuille1</vt:lpstr>
      <vt:lpstr>Feuille1!Print_Area</vt:lpstr>
    </vt:vector>
  </TitlesOfParts>
  <Company>Government of Canada/Gouvernement du Canada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Rombough</dc:creator>
  <cp:lastModifiedBy>Lori Rombough</cp:lastModifiedBy>
  <cp:lastPrinted>2019-08-29T20:32:36Z</cp:lastPrinted>
  <dcterms:created xsi:type="dcterms:W3CDTF">2019-06-06T10:00:06Z</dcterms:created>
  <dcterms:modified xsi:type="dcterms:W3CDTF">2019-08-29T20:33:20Z</dcterms:modified>
</cp:coreProperties>
</file>